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<sst xmlns="http://schemas.openxmlformats.org/spreadsheetml/2006/main" count="14" uniqueCount="14">
  <si>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数</t>
  </si>
  <si>
    <t>個人業主</t>
  </si>
  <si>
    <t>有給役員</t>
  </si>
  <si>
    <t>常用雇用者</t>
  </si>
  <si>
    <t>臨時雇用者</t>
  </si>
  <si>
    <t>男</t>
  </si>
  <si>
    <t>女</t>
  </si>
  <si>
    <t>正社員・
正職員以外</t>
  </si>
  <si>
    <t>正社員・
正職員</t>
  </si>
  <si>
    <t>事業所・企業統計調査</t>
  </si>
  <si>
    <t>総数</t>
  </si>
  <si>
    <t>雇用者
（雇用されて
いるもの）</t>
  </si>
  <si>
    <t>無給の
家族従業者</t>
  </si>
  <si>
    <t>従業上の地位別、男女別従業者数（平成１８年）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</si>
</sst>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"/>
  <cols>
    <col min="1" max="9" width="11.140625" style="2" customWidth="1"/>
    <col min="10" max="16384" width="8.57421875" style="2" customWidth="1"/>
  </cols>
  <sheetData>
    <row r="1" ht="18.75" customHeight="1">
      <c r="A1" s="2" t="s">
        <v>9</v>
      </c>
    </row>
    <row r="2" spans="1:9" ht="18.7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.75" customHeight="1">
      <c r="A4" s="16"/>
      <c r="B4" s="13" t="s">
        <v>0</v>
      </c>
      <c r="C4" s="19"/>
      <c r="D4" s="19"/>
      <c r="E4" s="19"/>
      <c r="F4" s="19"/>
      <c r="G4" s="19"/>
      <c r="H4" s="19"/>
      <c r="I4" s="20"/>
    </row>
    <row r="5" spans="1:9" ht="18.75" customHeight="1">
      <c r="A5" s="17"/>
      <c r="B5" s="14"/>
      <c r="C5" s="10" t="s">
        <v>1</v>
      </c>
      <c r="D5" s="10" t="s">
        <v>12</v>
      </c>
      <c r="E5" s="10" t="s">
        <v>2</v>
      </c>
      <c r="F5" s="7" t="s">
        <v>11</v>
      </c>
      <c r="G5" s="12"/>
      <c r="H5" s="10"/>
      <c r="I5" s="10"/>
    </row>
    <row r="6" spans="1:9" ht="18.75" customHeight="1">
      <c r="A6" s="17"/>
      <c r="B6" s="14"/>
      <c r="C6" s="10"/>
      <c r="D6" s="10"/>
      <c r="E6" s="10"/>
      <c r="F6" s="8"/>
      <c r="G6" s="10" t="s">
        <v>3</v>
      </c>
      <c r="H6" s="10"/>
      <c r="I6" s="10" t="s">
        <v>4</v>
      </c>
    </row>
    <row r="7" spans="1:9" ht="30" customHeight="1">
      <c r="A7" s="18"/>
      <c r="B7" s="15"/>
      <c r="C7" s="10"/>
      <c r="D7" s="10"/>
      <c r="E7" s="10"/>
      <c r="F7" s="9"/>
      <c r="G7" s="4" t="s">
        <v>8</v>
      </c>
      <c r="H7" s="4" t="s">
        <v>7</v>
      </c>
      <c r="I7" s="10"/>
    </row>
    <row r="8" spans="1:9" ht="18.75" customHeight="1">
      <c r="A8" s="6" t="s">
        <v>10</v>
      </c>
      <c r="B8" s="21">
        <f>SUM(B9:B10)</f>
        <v>44243</v>
      </c>
      <c r="C8" s="21">
        <f aca="true" t="shared" si="0" ref="C8:I8">SUM(C9:C10)</f>
        <v>2613</v>
      </c>
      <c r="D8" s="21">
        <f t="shared" si="0"/>
        <v>670</v>
      </c>
      <c r="E8" s="21">
        <f t="shared" si="0"/>
        <v>2843</v>
      </c>
      <c r="F8" s="21">
        <f t="shared" si="0"/>
        <v>38117</v>
      </c>
      <c r="G8" s="21">
        <f t="shared" si="0"/>
        <v>26368</v>
      </c>
      <c r="H8" s="21">
        <f t="shared" si="0"/>
        <v>10710</v>
      </c>
      <c r="I8" s="21">
        <f t="shared" si="0"/>
        <v>1039</v>
      </c>
    </row>
    <row r="9" spans="1:10" ht="18.75" customHeight="1">
      <c r="A9" s="3" t="s">
        <v>5</v>
      </c>
      <c r="B9" s="21">
        <v>23448</v>
      </c>
      <c r="C9" s="21">
        <v>1715</v>
      </c>
      <c r="D9" s="21">
        <v>123</v>
      </c>
      <c r="E9" s="21">
        <f>23448-C9-D9-19524</f>
        <v>2086</v>
      </c>
      <c r="F9" s="21">
        <f>SUM(G9:I9)</f>
        <v>19524</v>
      </c>
      <c r="G9" s="21">
        <v>16402</v>
      </c>
      <c r="H9" s="21">
        <f>19079-G9</f>
        <v>2677</v>
      </c>
      <c r="I9" s="21">
        <f>19524-G9-H9</f>
        <v>445</v>
      </c>
      <c r="J9" s="5"/>
    </row>
    <row r="10" spans="1:10" ht="18.75" customHeight="1">
      <c r="A10" s="3" t="s">
        <v>6</v>
      </c>
      <c r="B10" s="21">
        <v>20795</v>
      </c>
      <c r="C10" s="21">
        <v>898</v>
      </c>
      <c r="D10" s="21">
        <v>547</v>
      </c>
      <c r="E10" s="21">
        <f>20795-C10-D10-18593</f>
        <v>757</v>
      </c>
      <c r="F10" s="21">
        <f>SUM(G10:I10)</f>
        <v>18593</v>
      </c>
      <c r="G10" s="21">
        <v>9966</v>
      </c>
      <c r="H10" s="21">
        <f>17999-G10</f>
        <v>8033</v>
      </c>
      <c r="I10" s="21">
        <f>18593-G10-H10</f>
        <v>594</v>
      </c>
      <c r="J10" s="5"/>
    </row>
  </sheetData>
  <mergeCells count="11">
    <mergeCell ref="A2:I2"/>
    <mergeCell ref="G5:I5"/>
    <mergeCell ref="B4:B7"/>
    <mergeCell ref="A4:A7"/>
    <mergeCell ref="G6:H6"/>
    <mergeCell ref="I6:I7"/>
    <mergeCell ref="C4:I4"/>
    <mergeCell ref="F5:F7"/>
    <mergeCell ref="C5:C7"/>
    <mergeCell ref="D5:D7"/>
    <mergeCell ref="E5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lan204</dc:creator>
  <cp:keywords/>
  <dc:description/>
  <cp:lastModifiedBy>新発田市</cp:lastModifiedBy>
  <cp:lastPrinted>2008-04-22T08:14:10Z</cp:lastPrinted>
  <dcterms:created xsi:type="dcterms:W3CDTF">2006-07-25T02:40:26Z</dcterms:created>
  <dcterms:modified xsi:type="dcterms:W3CDTF">2009-01-06T07:30:31Z</dcterms:modified>
  <cp:category/>
  <cp:version/>
  <cp:contentType/>
  <cp:contentStatus/>
</cp:coreProperties>
</file>