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98" yWindow="-98" windowWidth="20715" windowHeight="13155"/>
  </bookViews>
  <sheets>
    <sheet name="〇別紙様式２（農業者・計画）" sheetId="3" r:id="rId1"/>
    <sheet name="〇別紙様式２（農業者・実績）" sheetId="1" r:id="rId2"/>
  </sheets>
  <definedNames>
    <definedName name="_xlnm.Print_Area" localSheetId="1">'〇別紙様式２（農業者・実績）'!$A$1:$J$72</definedName>
    <definedName name="_xlnm.Print_Area" localSheetId="0">'〇別紙様式２（農業者・計画）'!$A$1:$J$72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新潟県</author>
  </authors>
  <commentList>
    <comment ref="J5" authorId="0">
      <text>
        <r>
          <rPr>
            <b/>
            <sz val="9"/>
            <color indexed="81"/>
            <rFont val="MS P ゴシック"/>
          </rPr>
          <t>新潟県:</t>
        </r>
        <r>
          <rPr>
            <sz val="9"/>
            <color indexed="81"/>
            <rFont val="MS P ゴシック"/>
          </rPr>
          <t xml:space="preserve">
プルダウン、計算式があるため、L列を削除しないでください。</t>
        </r>
      </text>
    </comment>
  </commentList>
</comments>
</file>

<file path=xl/comments2.xml><?xml version="1.0" encoding="utf-8"?>
<comments xmlns="http://schemas.openxmlformats.org/spreadsheetml/2006/main">
  <authors>
    <author>新潟県</author>
  </authors>
  <commentList>
    <comment ref="J5" authorId="0">
      <text>
        <r>
          <rPr>
            <b/>
            <sz val="9"/>
            <color indexed="81"/>
            <rFont val="MS P ゴシック"/>
          </rPr>
          <t>新潟県:</t>
        </r>
        <r>
          <rPr>
            <sz val="9"/>
            <color indexed="81"/>
            <rFont val="MS P ゴシック"/>
          </rPr>
          <t xml:space="preserve">
プルダウン、計算式があるため、L列を削除しないでください。</t>
        </r>
      </text>
    </comment>
  </commentList>
</comments>
</file>

<file path=xl/sharedStrings.xml><?xml version="1.0" encoding="utf-8"?>
<sst xmlns="http://schemas.openxmlformats.org/spreadsheetml/2006/main" xmlns:r="http://schemas.openxmlformats.org/officeDocument/2006/relationships" count="73" uniqueCount="73">
  <si>
    <t>拡大面積(a)</t>
    <rPh sb="0" eb="2">
      <t>カクダイ</t>
    </rPh>
    <rPh sb="2" eb="4">
      <t>メンセキ</t>
    </rPh>
    <phoneticPr fontId="1"/>
  </si>
  <si>
    <t>小千谷市</t>
  </si>
  <si>
    <t>令和７年産</t>
    <rPh sb="0" eb="2">
      <t>レイワ</t>
    </rPh>
    <rPh sb="3" eb="5">
      <t>ネンサン</t>
    </rPh>
    <phoneticPr fontId="1"/>
  </si>
  <si>
    <t>②</t>
  </si>
  <si>
    <t>上越市</t>
  </si>
  <si>
    <t>出雲崎町</t>
  </si>
  <si>
    <t>①</t>
  </si>
  <si>
    <t>令和６年産⇒令和７年産</t>
    <rPh sb="0" eb="2">
      <t>レイワ</t>
    </rPh>
    <rPh sb="3" eb="5">
      <t>ネンサン</t>
    </rPh>
    <rPh sb="6" eb="8">
      <t>レイワ</t>
    </rPh>
    <rPh sb="9" eb="11">
      <t>ネンサン</t>
    </rPh>
    <phoneticPr fontId="1"/>
  </si>
  <si>
    <t>計</t>
    <rPh sb="0" eb="1">
      <t>ケイ</t>
    </rPh>
    <phoneticPr fontId="1"/>
  </si>
  <si>
    <t>助成額</t>
    <rPh sb="0" eb="3">
      <t>ジョセイガク</t>
    </rPh>
    <phoneticPr fontId="1"/>
  </si>
  <si>
    <t>対象ほ場が15筆を超える場合は、適宜行を追加して記載すること。</t>
    <rPh sb="0" eb="2">
      <t>タイショウ</t>
    </rPh>
    <rPh sb="3" eb="4">
      <t>ジョウ</t>
    </rPh>
    <rPh sb="7" eb="8">
      <t>ヒツ</t>
    </rPh>
    <rPh sb="9" eb="10">
      <t>コ</t>
    </rPh>
    <rPh sb="12" eb="14">
      <t>バアイ</t>
    </rPh>
    <rPh sb="16" eb="18">
      <t>テキギ</t>
    </rPh>
    <rPh sb="18" eb="19">
      <t>ギョウ</t>
    </rPh>
    <rPh sb="20" eb="22">
      <t>ツイカ</t>
    </rPh>
    <rPh sb="24" eb="26">
      <t>キサイ</t>
    </rPh>
    <phoneticPr fontId="1"/>
  </si>
  <si>
    <t>市町村名</t>
    <rPh sb="0" eb="4">
      <t>シチョウソンメイ</t>
    </rPh>
    <phoneticPr fontId="1"/>
  </si>
  <si>
    <t>⑤＝③ー②</t>
  </si>
  <si>
    <t>精米</t>
    <rPh sb="0" eb="2">
      <t>セイマイ</t>
    </rPh>
    <phoneticPr fontId="1"/>
  </si>
  <si>
    <t>胎内市</t>
  </si>
  <si>
    <t>佐渡市</t>
  </si>
  <si>
    <t>田上町</t>
    <rPh sb="0" eb="3">
      <t>タガミマチ</t>
    </rPh>
    <phoneticPr fontId="1"/>
  </si>
  <si>
    <t>新発田市</t>
  </si>
  <si>
    <t>新潟市</t>
  </si>
  <si>
    <t>長岡市</t>
  </si>
  <si>
    <t>販売量（kg）</t>
    <rPh sb="0" eb="3">
      <t>ハンバイリョウ</t>
    </rPh>
    <phoneticPr fontId="1"/>
  </si>
  <si>
    <t>三条市</t>
  </si>
  <si>
    <t>柏崎市</t>
  </si>
  <si>
    <t>加茂市</t>
  </si>
  <si>
    <t>別紙様式２号</t>
    <rPh sb="0" eb="4">
      <t>ベッシヨウシキ</t>
    </rPh>
    <rPh sb="5" eb="6">
      <t>ゴウ</t>
    </rPh>
    <phoneticPr fontId="1"/>
  </si>
  <si>
    <t>令和6年産から令和7年産への拡大分のみを申請する場合は、令和8年産の記載は不要とする。</t>
    <rPh sb="0" eb="2">
      <t>レイワ</t>
    </rPh>
    <rPh sb="3" eb="5">
      <t>ネンサン</t>
    </rPh>
    <rPh sb="7" eb="9">
      <t>レイワ</t>
    </rPh>
    <rPh sb="10" eb="12">
      <t>ネンサン</t>
    </rPh>
    <rPh sb="14" eb="17">
      <t>カクダイブン</t>
    </rPh>
    <rPh sb="20" eb="22">
      <t>シンセイ</t>
    </rPh>
    <rPh sb="24" eb="26">
      <t>バアイ</t>
    </rPh>
    <rPh sb="28" eb="30">
      <t>レイワ</t>
    </rPh>
    <rPh sb="31" eb="33">
      <t>ネンサン</t>
    </rPh>
    <rPh sb="34" eb="36">
      <t>キサイ</t>
    </rPh>
    <rPh sb="37" eb="39">
      <t>フヨウ</t>
    </rPh>
    <phoneticPr fontId="1"/>
  </si>
  <si>
    <t>十日町市</t>
  </si>
  <si>
    <t>令和６年産</t>
    <rPh sb="0" eb="2">
      <t>レイワ</t>
    </rPh>
    <rPh sb="3" eb="5">
      <t>ネンサン</t>
    </rPh>
    <phoneticPr fontId="1"/>
  </si>
  <si>
    <t>見附市</t>
  </si>
  <si>
    <t>村上市</t>
  </si>
  <si>
    <t>燕市</t>
  </si>
  <si>
    <t>④＝②−①</t>
  </si>
  <si>
    <t>阿賀野市</t>
  </si>
  <si>
    <t>糸魚川市</t>
  </si>
  <si>
    <t>五泉市</t>
  </si>
  <si>
    <t>妙高市</t>
  </si>
  <si>
    <t>魚沼市</t>
  </si>
  <si>
    <t>玄米</t>
    <rPh sb="0" eb="2">
      <t>ゲンマイ</t>
    </rPh>
    <phoneticPr fontId="1"/>
  </si>
  <si>
    <t>南魚沼市</t>
  </si>
  <si>
    <t>聖籠町</t>
  </si>
  <si>
    <t>整理番号</t>
    <rPh sb="0" eb="4">
      <t>セイリバンゴウ</t>
    </rPh>
    <phoneticPr fontId="1"/>
  </si>
  <si>
    <t>弥彦村</t>
  </si>
  <si>
    <t>津南町</t>
  </si>
  <si>
    <t>刈羽村</t>
  </si>
  <si>
    <t>阿賀町</t>
    <rPh sb="0" eb="3">
      <t>アガマチ</t>
    </rPh>
    <phoneticPr fontId="1"/>
  </si>
  <si>
    <t>湯沢町</t>
    <rPh sb="0" eb="3">
      <t>ユザワマチ</t>
    </rPh>
    <phoneticPr fontId="1"/>
  </si>
  <si>
    <t>ほ場所在地※１</t>
    <rPh sb="1" eb="2">
      <t>ジョウ</t>
    </rPh>
    <rPh sb="2" eb="5">
      <t>ショザイチ</t>
    </rPh>
    <phoneticPr fontId="1"/>
  </si>
  <si>
    <t>取組面積(a)</t>
    <rPh sb="0" eb="2">
      <t>トリクミ</t>
    </rPh>
    <rPh sb="2" eb="4">
      <t>メンセキ</t>
    </rPh>
    <phoneticPr fontId="1"/>
  </si>
  <si>
    <t>③</t>
  </si>
  <si>
    <t>※1</t>
  </si>
  <si>
    <t>新潟県みどり計画実践加速化支援事業　農業者生産・販売実績</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ジッセキ</t>
    </rPh>
    <phoneticPr fontId="1"/>
  </si>
  <si>
    <t>助成対象者氏名
（法人名）</t>
    <rPh sb="0" eb="2">
      <t>ジョセイ</t>
    </rPh>
    <rPh sb="2" eb="5">
      <t>タイショウシャ</t>
    </rPh>
    <rPh sb="5" eb="7">
      <t>シメイ</t>
    </rPh>
    <rPh sb="9" eb="11">
      <t>ホウジン</t>
    </rPh>
    <rPh sb="11" eb="12">
      <t>メイ</t>
    </rPh>
    <phoneticPr fontId="1"/>
  </si>
  <si>
    <t>令和６年産(実績)</t>
    <rPh sb="0" eb="2">
      <t>レイワ</t>
    </rPh>
    <rPh sb="3" eb="4">
      <t>ネン</t>
    </rPh>
    <rPh sb="4" eb="5">
      <t>サン</t>
    </rPh>
    <rPh sb="6" eb="8">
      <t>ジッセキ</t>
    </rPh>
    <phoneticPr fontId="1"/>
  </si>
  <si>
    <t>令和７年産⇒令和８年産</t>
    <rPh sb="0" eb="2">
      <t>レイワ</t>
    </rPh>
    <rPh sb="3" eb="5">
      <t>ネンサン</t>
    </rPh>
    <rPh sb="6" eb="8">
      <t>レイワ</t>
    </rPh>
    <rPh sb="9" eb="11">
      <t>ネンサン</t>
    </rPh>
    <phoneticPr fontId="1"/>
  </si>
  <si>
    <t>令和８年産</t>
    <rPh sb="0" eb="2">
      <t>レイワ</t>
    </rPh>
    <rPh sb="3" eb="5">
      <t>ネンサン</t>
    </rPh>
    <phoneticPr fontId="1"/>
  </si>
  <si>
    <t>認証等を受けていない場合にあっては、栽培面積がわかる栽培管理記録等を添付すること。</t>
  </si>
  <si>
    <t>⑥＝（④＋⑤）×750</t>
  </si>
  <si>
    <t>令和6年産及び令和７年産について、新潟県または市町村による特別栽培農産物の認証等を受けたことを証する書類の写しを添付すること。</t>
    <rPh sb="5" eb="6">
      <t>オヨ</t>
    </rPh>
    <rPh sb="7" eb="9">
      <t>レイワ</t>
    </rPh>
    <rPh sb="10" eb="12">
      <t>ネンサン</t>
    </rPh>
    <phoneticPr fontId="1"/>
  </si>
  <si>
    <t>有機農産物にあっては、JAS法に基づく登録認証機関による認証を受けたことを証明する書類を添付すること。</t>
  </si>
  <si>
    <t>令和７年産</t>
    <rPh sb="0" eb="2">
      <t>レイワ</t>
    </rPh>
    <rPh sb="3" eb="4">
      <t>ネン</t>
    </rPh>
    <rPh sb="4" eb="5">
      <t>サン</t>
    </rPh>
    <phoneticPr fontId="1"/>
  </si>
  <si>
    <t>主たる農作物名※2</t>
    <rPh sb="0" eb="1">
      <t>シュ</t>
    </rPh>
    <rPh sb="3" eb="6">
      <t>ノウサクモツ</t>
    </rPh>
    <rPh sb="6" eb="7">
      <t>メイ</t>
    </rPh>
    <phoneticPr fontId="1"/>
  </si>
  <si>
    <t>令和８年産</t>
    <rPh sb="0" eb="2">
      <t>レイワ</t>
    </rPh>
    <rPh sb="3" eb="4">
      <t>ネン</t>
    </rPh>
    <rPh sb="4" eb="5">
      <t>サン</t>
    </rPh>
    <phoneticPr fontId="1"/>
  </si>
  <si>
    <t>令和6年産、令和7年産及び令和８年産で特別栽培農産物または有機農産物の生産に取り組む全てのほ場を記載すること。ただし、</t>
    <rPh sb="11" eb="12">
      <t>オヨ</t>
    </rPh>
    <rPh sb="13" eb="15">
      <t>レイワ</t>
    </rPh>
    <rPh sb="16" eb="18">
      <t>ネンサン</t>
    </rPh>
    <phoneticPr fontId="1"/>
  </si>
  <si>
    <t>主たる農産物名は、最も作付面積の大きい品目を記載すること。</t>
    <rPh sb="0" eb="1">
      <t>シュ</t>
    </rPh>
    <rPh sb="3" eb="6">
      <t>ノウサンブツ</t>
    </rPh>
    <rPh sb="6" eb="7">
      <t>メイ</t>
    </rPh>
    <rPh sb="9" eb="10">
      <t>モット</t>
    </rPh>
    <rPh sb="11" eb="15">
      <t>サクツケメンセキ</t>
    </rPh>
    <rPh sb="16" eb="17">
      <t>オオ</t>
    </rPh>
    <rPh sb="19" eb="21">
      <t>ヒンモク</t>
    </rPh>
    <rPh sb="22" eb="24">
      <t>キサイ</t>
    </rPh>
    <phoneticPr fontId="1"/>
  </si>
  <si>
    <t>※2</t>
  </si>
  <si>
    <t>※3</t>
  </si>
  <si>
    <t>主な販売先（販売割合）</t>
    <rPh sb="0" eb="1">
      <t>オモ</t>
    </rPh>
    <rPh sb="2" eb="5">
      <t>ハンバイサキ</t>
    </rPh>
    <rPh sb="6" eb="10">
      <t>ハンバイワリアイ</t>
    </rPh>
    <phoneticPr fontId="1"/>
  </si>
  <si>
    <t>令和7年産作付面積が令和6年産より減少し、令和8年産作付面積が令和7年産より拡大する場合は、令和8年産における支援は令和6年産から</t>
    <rPh sb="0" eb="2">
      <t>レイワ</t>
    </rPh>
    <rPh sb="3" eb="5">
      <t>ネンサン</t>
    </rPh>
    <rPh sb="5" eb="9">
      <t>サクツケメンセキ</t>
    </rPh>
    <rPh sb="10" eb="12">
      <t>レイワ</t>
    </rPh>
    <rPh sb="13" eb="15">
      <t>ネンサン</t>
    </rPh>
    <rPh sb="17" eb="19">
      <t>ゲンショウ</t>
    </rPh>
    <rPh sb="21" eb="23">
      <t>レイワ</t>
    </rPh>
    <rPh sb="24" eb="26">
      <t>ネンサン</t>
    </rPh>
    <rPh sb="26" eb="30">
      <t>サクツケメンセキ</t>
    </rPh>
    <rPh sb="31" eb="33">
      <t>レイワ</t>
    </rPh>
    <rPh sb="34" eb="36">
      <t>ネンサン</t>
    </rPh>
    <rPh sb="38" eb="40">
      <t>カクダイ</t>
    </rPh>
    <rPh sb="42" eb="44">
      <t>バアイ</t>
    </rPh>
    <rPh sb="46" eb="48">
      <t>レイワ</t>
    </rPh>
    <rPh sb="49" eb="51">
      <t>ネンサン</t>
    </rPh>
    <rPh sb="55" eb="57">
      <t>シエン</t>
    </rPh>
    <rPh sb="58" eb="60">
      <t>レイワ</t>
    </rPh>
    <rPh sb="61" eb="63">
      <t>ネンサン</t>
    </rPh>
    <phoneticPr fontId="1"/>
  </si>
  <si>
    <t>拡大する面積分とする。</t>
    <rPh sb="0" eb="2">
      <t>カクダイ</t>
    </rPh>
    <rPh sb="4" eb="6">
      <t>メンセキ</t>
    </rPh>
    <rPh sb="6" eb="7">
      <t>ブン</t>
    </rPh>
    <phoneticPr fontId="1"/>
  </si>
  <si>
    <t>１　生産計画（実績）</t>
    <rPh sb="2" eb="6">
      <t>セイサンケイカク</t>
    </rPh>
    <rPh sb="7" eb="9">
      <t>ジッセキ</t>
    </rPh>
    <phoneticPr fontId="1"/>
  </si>
  <si>
    <t>２　販売計画（実績）</t>
    <rPh sb="2" eb="4">
      <t>ハンバイ</t>
    </rPh>
    <rPh sb="4" eb="6">
      <t>ケイカク</t>
    </rPh>
    <rPh sb="7" eb="9">
      <t>ジッセキ</t>
    </rPh>
    <phoneticPr fontId="1"/>
  </si>
  <si>
    <t>作付計画（実績）</t>
    <rPh sb="0" eb="2">
      <t>サクツ</t>
    </rPh>
    <rPh sb="2" eb="4">
      <t>ケイカク</t>
    </rPh>
    <rPh sb="5" eb="7">
      <t>ジッセキ</t>
    </rPh>
    <phoneticPr fontId="1"/>
  </si>
  <si>
    <t>新潟県みどり計画実践加速化支援事業　農業者生産・販売計画</t>
    <rPh sb="0" eb="3">
      <t>ニイガタケン</t>
    </rPh>
    <rPh sb="6" eb="8">
      <t>ケイカク</t>
    </rPh>
    <rPh sb="8" eb="10">
      <t>ジッセン</t>
    </rPh>
    <rPh sb="10" eb="13">
      <t>カソクカ</t>
    </rPh>
    <rPh sb="13" eb="15">
      <t>シエン</t>
    </rPh>
    <rPh sb="15" eb="17">
      <t>ジギョウ</t>
    </rPh>
    <rPh sb="18" eb="21">
      <t>ノウギョウシャ</t>
    </rPh>
    <rPh sb="21" eb="23">
      <t>セイサン</t>
    </rPh>
    <rPh sb="24" eb="26">
      <t>ハンバイ</t>
    </rPh>
    <rPh sb="26" eb="28">
      <t>ケイカク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</si>
</sst>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0_ "/>
  </numFmts>
  <fonts count="14">
    <font>
      <sz val="11"/>
      <color theme="1"/>
      <name val="游ゴシック"/>
      <family val="3"/>
      <scheme val="minor"/>
    </font>
    <font>
      <sz val="6"/>
      <color auto="1"/>
      <name val="游ゴシック"/>
      <family val="3"/>
    </font>
    <font>
      <b/>
      <sz val="16"/>
      <color theme="1"/>
      <name val="游ゴシック"/>
      <family val="3"/>
      <scheme val="minor"/>
    </font>
    <font>
      <b/>
      <sz val="14"/>
      <color theme="1"/>
      <name val="游ゴシック"/>
      <family val="3"/>
      <scheme val="minor"/>
    </font>
    <font>
      <b/>
      <sz val="11"/>
      <color theme="1"/>
      <name val="游ゴシック"/>
      <family val="3"/>
      <scheme val="minor"/>
    </font>
    <font>
      <sz val="11"/>
      <color auto="1"/>
      <name val="游ゴシック"/>
      <family val="3"/>
      <scheme val="minor"/>
    </font>
    <font>
      <sz val="8"/>
      <color theme="1"/>
      <name val="游ゴシック"/>
      <family val="3"/>
      <scheme val="minor"/>
    </font>
    <font>
      <b/>
      <sz val="12"/>
      <color theme="1"/>
      <name val="游ゴシック"/>
      <family val="3"/>
      <scheme val="minor"/>
    </font>
    <font>
      <sz val="8"/>
      <color rgb="FFFF0000"/>
      <name val="游ゴシック"/>
      <family val="3"/>
      <scheme val="minor"/>
    </font>
    <font>
      <sz val="10"/>
      <color theme="1"/>
      <name val="游ゴシック"/>
      <family val="3"/>
      <scheme val="minor"/>
    </font>
    <font>
      <sz val="12"/>
      <color theme="1"/>
      <name val="游ゴシック"/>
      <family val="3"/>
      <scheme val="minor"/>
    </font>
    <font>
      <sz val="9"/>
      <color theme="1"/>
      <name val="游ゴシック"/>
      <family val="3"/>
      <scheme val="minor"/>
    </font>
    <font>
      <sz val="14"/>
      <color theme="1"/>
      <name val="游ゴシック"/>
      <family val="3"/>
      <scheme val="minor"/>
    </font>
    <font>
      <sz val="11"/>
      <color theme="1"/>
      <name val="游ゴシック"/>
      <family val="3"/>
      <scheme val="minor"/>
    </font>
  </fonts>
  <fills count="4">
    <fill>
      <patternFill patternType="none"/>
    </fill>
    <fill>
      <patternFill patternType="gray125"/>
    </fill>
    <fill>
      <patternFill patternType="solid">
        <fgColor theme="0"/>
        <bgColor indexed="64"/>
      </patternFill>
    </fill>
    <fill>
      <patternFill patternType="solid">
        <fgColor theme="9" tint="0.8"/>
        <bgColor indexed="64"/>
      </patternFill>
    </fill>
  </fills>
  <borders count="5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style="hair">
        <color indexed="64"/>
      </right>
      <top/>
      <bottom style="medium">
        <color indexed="64"/>
      </bottom>
      <diagonal/>
    </border>
    <border>
      <left style="thick">
        <color auto="1"/>
      </left>
      <right/>
      <top style="thick">
        <color auto="1"/>
      </top>
      <bottom style="thick">
        <color auto="1"/>
      </bottom>
      <diagonal/>
    </border>
    <border>
      <left/>
      <right style="thin">
        <color indexed="64"/>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medium">
        <color indexed="64"/>
      </bottom>
      <diagonal/>
    </border>
    <border>
      <left/>
      <right style="thick">
        <color auto="1"/>
      </right>
      <top style="thick">
        <color auto="1"/>
      </top>
      <bottom style="thick">
        <color auto="1"/>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09">
    <xf numFmtId="0" fontId="0" fillId="0" borderId="0" xfId="0">
      <alignment vertical="center"/>
    </xf>
    <xf numFmtId="176" fontId="0" fillId="0" borderId="0" xfId="0" applyNumberFormat="1">
      <alignment vertical="center"/>
    </xf>
    <xf numFmtId="0" fontId="2" fillId="2"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lignment vertical="center"/>
    </xf>
    <xf numFmtId="0" fontId="0" fillId="0" borderId="1" xfId="0" applyBorder="1" applyAlignment="1">
      <alignment horizontal="center" vertical="center" wrapText="1"/>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center" vertical="center"/>
    </xf>
    <xf numFmtId="0" fontId="7" fillId="2" borderId="0" xfId="0" applyFont="1" applyFill="1" applyAlignment="1">
      <alignment horizontal="left" vertical="center"/>
    </xf>
    <xf numFmtId="0" fontId="0" fillId="2" borderId="0" xfId="0" applyFill="1">
      <alignment vertical="center"/>
    </xf>
    <xf numFmtId="0" fontId="0" fillId="0" borderId="11" xfId="0"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0" fillId="3" borderId="15" xfId="0" applyFont="1" applyFill="1" applyBorder="1" applyAlignment="1">
      <alignment vertical="center" shrinkToFit="1"/>
    </xf>
    <xf numFmtId="0" fontId="0" fillId="3" borderId="16" xfId="0" applyFont="1" applyFill="1" applyBorder="1" applyAlignment="1">
      <alignment vertical="center" shrinkToFit="1"/>
    </xf>
    <xf numFmtId="0" fontId="0" fillId="3" borderId="13" xfId="0" applyFont="1" applyFill="1" applyBorder="1" applyAlignment="1">
      <alignment vertical="center" shrinkToFit="1"/>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left" vertical="top"/>
    </xf>
    <xf numFmtId="0" fontId="6" fillId="0" borderId="0" xfId="0" applyFont="1">
      <alignment vertical="center"/>
    </xf>
    <xf numFmtId="0" fontId="8" fillId="0" borderId="0" xfId="0" applyFont="1">
      <alignment vertical="center"/>
    </xf>
    <xf numFmtId="177" fontId="0" fillId="2" borderId="0" xfId="0" applyNumberFormat="1" applyFill="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lignment vertical="center"/>
    </xf>
    <xf numFmtId="0" fontId="0" fillId="0" borderId="22" xfId="0" applyBorder="1" applyAlignment="1">
      <alignment horizontal="center" vertical="center"/>
    </xf>
    <xf numFmtId="0" fontId="0" fillId="3" borderId="11" xfId="0" applyFill="1" applyBorder="1" applyAlignment="1">
      <alignment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3" borderId="25" xfId="0" applyFont="1" applyFill="1" applyBorder="1" applyAlignment="1">
      <alignment vertical="center" shrinkToFit="1"/>
    </xf>
    <xf numFmtId="0" fontId="0" fillId="3" borderId="26" xfId="0" applyFont="1" applyFill="1" applyBorder="1" applyAlignment="1">
      <alignment vertical="center" shrinkToFit="1"/>
    </xf>
    <xf numFmtId="0" fontId="0" fillId="3" borderId="23" xfId="0" applyFont="1" applyFill="1" applyBorder="1" applyAlignment="1">
      <alignment vertical="center" shrinkToFit="1"/>
    </xf>
    <xf numFmtId="0" fontId="9" fillId="0" borderId="0" xfId="0" applyFont="1">
      <alignment vertical="center"/>
    </xf>
    <xf numFmtId="0" fontId="9" fillId="2" borderId="0" xfId="0" applyFont="1" applyFill="1" applyAlignment="1">
      <alignment horizontal="left"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3" borderId="30" xfId="0" applyFill="1" applyBorder="1" applyAlignment="1">
      <alignment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0" fillId="3" borderId="33" xfId="0" applyFont="1" applyFill="1" applyBorder="1">
      <alignment vertical="center"/>
    </xf>
    <xf numFmtId="0" fontId="0" fillId="3" borderId="34" xfId="0" applyFont="1" applyFill="1" applyBorder="1">
      <alignment vertical="center"/>
    </xf>
    <xf numFmtId="0" fontId="0" fillId="3" borderId="35" xfId="0" applyFont="1" applyFill="1" applyBorder="1">
      <alignment vertical="center"/>
    </xf>
    <xf numFmtId="0" fontId="0" fillId="3" borderId="31" xfId="0" applyFont="1" applyFill="1" applyBorder="1">
      <alignment vertical="center"/>
    </xf>
    <xf numFmtId="0" fontId="0" fillId="2" borderId="36" xfId="0" applyFill="1" applyBorder="1" applyAlignment="1">
      <alignment horizontal="center" vertical="center"/>
    </xf>
    <xf numFmtId="0" fontId="0" fillId="2" borderId="37" xfId="0" applyFill="1" applyBorder="1" applyAlignment="1">
      <alignment horizontal="center" vertical="center"/>
    </xf>
    <xf numFmtId="176" fontId="10" fillId="2" borderId="0" xfId="0" applyNumberFormat="1" applyFont="1" applyFill="1">
      <alignment vertical="center"/>
    </xf>
    <xf numFmtId="0" fontId="0" fillId="3" borderId="21" xfId="0" applyFill="1" applyBorder="1">
      <alignment vertical="center"/>
    </xf>
    <xf numFmtId="0" fontId="0" fillId="0" borderId="0" xfId="0"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shrinkToFit="1"/>
    </xf>
    <xf numFmtId="177" fontId="0" fillId="3" borderId="25" xfId="0" applyNumberFormat="1" applyFont="1" applyFill="1" applyBorder="1">
      <alignment vertical="center"/>
    </xf>
    <xf numFmtId="177" fontId="0" fillId="3" borderId="26" xfId="0" applyNumberFormat="1" applyFont="1" applyFill="1" applyBorder="1">
      <alignment vertical="center"/>
    </xf>
    <xf numFmtId="177" fontId="0" fillId="3" borderId="40" xfId="0" applyNumberFormat="1" applyFont="1" applyFill="1" applyBorder="1">
      <alignment vertical="center"/>
    </xf>
    <xf numFmtId="0" fontId="11" fillId="2" borderId="41" xfId="0" applyFont="1" applyFill="1" applyBorder="1" applyAlignment="1">
      <alignment vertical="top"/>
    </xf>
    <xf numFmtId="176" fontId="0" fillId="2" borderId="37" xfId="0" applyNumberFormat="1" applyFill="1" applyBorder="1">
      <alignment vertical="center"/>
    </xf>
    <xf numFmtId="0" fontId="10" fillId="2" borderId="0" xfId="0" applyFont="1" applyFill="1">
      <alignment vertical="center"/>
    </xf>
    <xf numFmtId="0" fontId="0" fillId="0" borderId="42" xfId="0" applyBorder="1" applyAlignment="1">
      <alignment horizontal="center" vertical="center"/>
    </xf>
    <xf numFmtId="0" fontId="5" fillId="2" borderId="21" xfId="0" applyFont="1" applyFill="1" applyBorder="1" applyAlignment="1">
      <alignment horizontal="center" vertical="top" wrapText="1"/>
    </xf>
    <xf numFmtId="0" fontId="0" fillId="3" borderId="22" xfId="0" applyFill="1" applyBorder="1">
      <alignment vertical="center"/>
    </xf>
    <xf numFmtId="0" fontId="0" fillId="0" borderId="22" xfId="0" applyBorder="1">
      <alignment vertical="center"/>
    </xf>
    <xf numFmtId="0" fontId="0" fillId="0" borderId="43" xfId="0" applyBorder="1">
      <alignment vertical="center"/>
    </xf>
    <xf numFmtId="177" fontId="0" fillId="3" borderId="33" xfId="0" applyNumberFormat="1" applyFont="1" applyFill="1" applyBorder="1">
      <alignment vertical="center"/>
    </xf>
    <xf numFmtId="177" fontId="0" fillId="3" borderId="34" xfId="0" applyNumberFormat="1" applyFont="1" applyFill="1" applyBorder="1">
      <alignment vertical="center"/>
    </xf>
    <xf numFmtId="0" fontId="7" fillId="2" borderId="0" xfId="0" applyFont="1" applyFill="1" applyAlignment="1">
      <alignment horizontal="center" vertical="center"/>
    </xf>
    <xf numFmtId="0" fontId="5" fillId="2" borderId="22" xfId="0" applyFont="1" applyFill="1" applyBorder="1" applyAlignment="1">
      <alignment horizontal="center" vertical="top" wrapText="1"/>
    </xf>
    <xf numFmtId="0" fontId="0" fillId="0" borderId="44" xfId="0" applyBorder="1" applyAlignment="1">
      <alignment horizontal="center" vertical="center"/>
    </xf>
    <xf numFmtId="0" fontId="5" fillId="0" borderId="45" xfId="0" applyFont="1" applyBorder="1" applyAlignment="1">
      <alignment horizontal="center" vertical="center" shrinkToFit="1"/>
    </xf>
    <xf numFmtId="177" fontId="0" fillId="3" borderId="31" xfId="0" applyNumberFormat="1" applyFont="1" applyFill="1" applyBorder="1">
      <alignment vertical="center"/>
    </xf>
    <xf numFmtId="177" fontId="0" fillId="3" borderId="16" xfId="0" applyNumberFormat="1" applyFont="1" applyFill="1" applyBorder="1">
      <alignment vertical="center"/>
    </xf>
    <xf numFmtId="0" fontId="11" fillId="2" borderId="17" xfId="0" applyFont="1" applyFill="1" applyBorder="1" applyAlignment="1">
      <alignment vertical="top"/>
    </xf>
    <xf numFmtId="176" fontId="0" fillId="2" borderId="46" xfId="0" applyNumberFormat="1" applyFill="1" applyBorder="1">
      <alignment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3" borderId="22" xfId="0" applyFill="1" applyBorder="1" applyAlignment="1">
      <alignment horizontal="center" vertical="center"/>
    </xf>
    <xf numFmtId="0" fontId="0" fillId="0" borderId="43" xfId="0" applyBorder="1" applyAlignment="1">
      <alignment horizontal="center" vertical="center"/>
    </xf>
    <xf numFmtId="177" fontId="5" fillId="0" borderId="41" xfId="0" applyNumberFormat="1" applyFont="1" applyBorder="1">
      <alignment vertical="center"/>
    </xf>
    <xf numFmtId="177" fontId="5" fillId="0" borderId="34" xfId="0" applyNumberFormat="1" applyFont="1" applyBorder="1">
      <alignment vertical="center"/>
    </xf>
    <xf numFmtId="177" fontId="12" fillId="2" borderId="47" xfId="0" applyNumberFormat="1" applyFont="1" applyFill="1" applyBorder="1">
      <alignment vertical="center"/>
    </xf>
    <xf numFmtId="177" fontId="9" fillId="2" borderId="0" xfId="0" applyNumberFormat="1" applyFont="1" applyFill="1">
      <alignment vertical="center"/>
    </xf>
    <xf numFmtId="0" fontId="5" fillId="2" borderId="17"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3" borderId="42" xfId="0" applyFill="1" applyBorder="1" applyAlignment="1">
      <alignment horizontal="center" vertical="center"/>
    </xf>
    <xf numFmtId="0" fontId="0" fillId="0" borderId="48" xfId="0" applyBorder="1">
      <alignment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shrinkToFit="1"/>
    </xf>
    <xf numFmtId="177" fontId="0" fillId="2" borderId="52" xfId="0" applyNumberFormat="1" applyFill="1" applyBorder="1">
      <alignment vertical="center"/>
    </xf>
    <xf numFmtId="177" fontId="0" fillId="2" borderId="53" xfId="0" applyNumberFormat="1" applyFill="1" applyBorder="1">
      <alignment vertical="center"/>
    </xf>
    <xf numFmtId="0" fontId="11" fillId="2" borderId="54" xfId="0" applyFont="1" applyFill="1" applyBorder="1" applyAlignment="1">
      <alignment vertical="top"/>
    </xf>
    <xf numFmtId="176" fontId="0" fillId="2" borderId="55" xfId="0" applyNumberFormat="1" applyFill="1" applyBorder="1">
      <alignment vertical="center"/>
    </xf>
    <xf numFmtId="176" fontId="12" fillId="2" borderId="56" xfId="0" applyNumberFormat="1" applyFont="1" applyFill="1" applyBorder="1">
      <alignment vertical="center"/>
    </xf>
    <xf numFmtId="38" fontId="9" fillId="0" borderId="0" xfId="1" applyFont="1">
      <alignment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0" fillId="3" borderId="29" xfId="0" applyFill="1" applyBorder="1" applyAlignment="1">
      <alignment horizontal="center" vertical="center"/>
    </xf>
    <xf numFmtId="38" fontId="0" fillId="0" borderId="0" xfId="1" applyFon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K72"/>
  <sheetViews>
    <sheetView tabSelected="1" view="pageBreakPreview" zoomScaleSheetLayoutView="100" workbookViewId="0">
      <selection activeCell="Q14" sqref="Q14"/>
    </sheetView>
  </sheetViews>
  <sheetFormatPr defaultRowHeight="18"/>
  <cols>
    <col min="1" max="1" width="3.875" bestFit="1" customWidth="1"/>
    <col min="2" max="2" width="13" customWidth="1"/>
    <col min="3" max="3" width="4.875" customWidth="1"/>
    <col min="4" max="4" width="11.5625" customWidth="1"/>
    <col min="5" max="9" width="10.5625" customWidth="1"/>
    <col min="10" max="10" width="2.125" customWidth="1"/>
  </cols>
  <sheetData>
    <row r="1" spans="1:9">
      <c r="A1" t="s">
        <v>24</v>
      </c>
    </row>
    <row r="2" spans="1:9" ht="26.4">
      <c r="A2" s="2" t="s">
        <v>72</v>
      </c>
      <c r="B2" s="2"/>
      <c r="C2" s="2"/>
      <c r="D2" s="2"/>
      <c r="E2" s="2"/>
      <c r="F2" s="2"/>
      <c r="G2" s="2"/>
      <c r="H2" s="2"/>
      <c r="I2" s="2"/>
    </row>
    <row r="3" spans="1:9" ht="7.15" customHeight="1">
      <c r="A3" s="3"/>
      <c r="B3" s="3"/>
      <c r="C3" s="3"/>
      <c r="D3" s="3"/>
      <c r="E3" s="3"/>
      <c r="F3" s="3"/>
      <c r="G3" s="3"/>
      <c r="H3" s="3"/>
      <c r="I3" s="3"/>
    </row>
    <row r="4" spans="1:9" ht="24" customHeight="1">
      <c r="A4" s="4" t="s">
        <v>69</v>
      </c>
      <c r="B4" s="19"/>
      <c r="C4" s="19"/>
      <c r="D4" s="19"/>
      <c r="E4" s="60"/>
      <c r="G4" s="60"/>
      <c r="H4" s="60"/>
    </row>
    <row r="5" spans="1:9" ht="32.450000000000003" customHeight="1">
      <c r="A5" s="5" t="s">
        <v>51</v>
      </c>
      <c r="B5" s="20"/>
      <c r="C5" s="38"/>
      <c r="D5" s="49"/>
      <c r="E5" s="46" t="s">
        <v>11</v>
      </c>
      <c r="F5" s="73"/>
      <c r="G5" s="78"/>
      <c r="H5" s="87" t="s">
        <v>40</v>
      </c>
      <c r="I5" s="95"/>
    </row>
    <row r="6" spans="1:9">
      <c r="A6" s="6"/>
      <c r="B6" s="21" t="s">
        <v>71</v>
      </c>
      <c r="C6" s="21"/>
      <c r="D6" s="21"/>
      <c r="E6" s="21"/>
      <c r="F6" s="21"/>
      <c r="G6" s="21"/>
      <c r="H6" s="21"/>
      <c r="I6" s="96"/>
    </row>
    <row r="7" spans="1:9">
      <c r="A7" s="7" t="s">
        <v>46</v>
      </c>
      <c r="B7" s="22"/>
      <c r="C7" s="39"/>
      <c r="D7" s="50" t="s">
        <v>60</v>
      </c>
      <c r="E7" s="61" t="s">
        <v>47</v>
      </c>
      <c r="F7" s="22"/>
      <c r="G7" s="22"/>
      <c r="H7" s="61" t="s">
        <v>0</v>
      </c>
      <c r="I7" s="97"/>
    </row>
    <row r="8" spans="1:9">
      <c r="A8" s="8"/>
      <c r="B8" s="23"/>
      <c r="C8" s="40"/>
      <c r="D8" s="51"/>
      <c r="E8" s="62" t="s">
        <v>52</v>
      </c>
      <c r="F8" s="62" t="s">
        <v>59</v>
      </c>
      <c r="G8" s="79" t="s">
        <v>61</v>
      </c>
      <c r="H8" s="79" t="s">
        <v>7</v>
      </c>
      <c r="I8" s="98" t="s">
        <v>53</v>
      </c>
    </row>
    <row r="9" spans="1:9">
      <c r="A9" s="9">
        <v>1</v>
      </c>
      <c r="B9" s="24"/>
      <c r="C9" s="41"/>
      <c r="D9" s="52"/>
      <c r="E9" s="63"/>
      <c r="F9" s="74"/>
      <c r="G9" s="74"/>
      <c r="H9" s="88">
        <f t="shared" ref="H9:H23" si="0">F9-E9</f>
        <v>0</v>
      </c>
      <c r="I9" s="99">
        <f t="shared" ref="I9:I23" si="1">IF(G9="",0,(G9-F9))</f>
        <v>0</v>
      </c>
    </row>
    <row r="10" spans="1:9">
      <c r="A10" s="10">
        <v>2</v>
      </c>
      <c r="B10" s="25"/>
      <c r="C10" s="42"/>
      <c r="D10" s="53"/>
      <c r="E10" s="64"/>
      <c r="F10" s="75"/>
      <c r="G10" s="75"/>
      <c r="H10" s="89">
        <f t="shared" si="0"/>
        <v>0</v>
      </c>
      <c r="I10" s="99">
        <f t="shared" si="1"/>
        <v>0</v>
      </c>
    </row>
    <row r="11" spans="1:9">
      <c r="A11" s="11">
        <v>3</v>
      </c>
      <c r="B11" s="25"/>
      <c r="C11" s="42"/>
      <c r="D11" s="54"/>
      <c r="E11" s="65"/>
      <c r="F11" s="75"/>
      <c r="G11" s="75"/>
      <c r="H11" s="89">
        <f t="shared" si="0"/>
        <v>0</v>
      </c>
      <c r="I11" s="99">
        <f t="shared" si="1"/>
        <v>0</v>
      </c>
    </row>
    <row r="12" spans="1:9">
      <c r="A12" s="10">
        <v>4</v>
      </c>
      <c r="B12" s="25"/>
      <c r="C12" s="42"/>
      <c r="D12" s="53"/>
      <c r="E12" s="65"/>
      <c r="F12" s="75"/>
      <c r="G12" s="75"/>
      <c r="H12" s="89">
        <f t="shared" si="0"/>
        <v>0</v>
      </c>
      <c r="I12" s="99">
        <f t="shared" si="1"/>
        <v>0</v>
      </c>
    </row>
    <row r="13" spans="1:9">
      <c r="A13" s="10">
        <v>5</v>
      </c>
      <c r="B13" s="25"/>
      <c r="C13" s="42"/>
      <c r="D13" s="53"/>
      <c r="E13" s="65"/>
      <c r="F13" s="75"/>
      <c r="G13" s="75"/>
      <c r="H13" s="89">
        <f t="shared" si="0"/>
        <v>0</v>
      </c>
      <c r="I13" s="99">
        <f t="shared" si="1"/>
        <v>0</v>
      </c>
    </row>
    <row r="14" spans="1:9">
      <c r="A14" s="11">
        <v>6</v>
      </c>
      <c r="B14" s="25"/>
      <c r="C14" s="42"/>
      <c r="D14" s="54"/>
      <c r="E14" s="65"/>
      <c r="F14" s="75"/>
      <c r="G14" s="75"/>
      <c r="H14" s="89">
        <f t="shared" si="0"/>
        <v>0</v>
      </c>
      <c r="I14" s="99">
        <f t="shared" si="1"/>
        <v>0</v>
      </c>
    </row>
    <row r="15" spans="1:9">
      <c r="A15" s="10">
        <v>7</v>
      </c>
      <c r="B15" s="25"/>
      <c r="C15" s="42"/>
      <c r="D15" s="53"/>
      <c r="E15" s="65"/>
      <c r="F15" s="75"/>
      <c r="G15" s="75"/>
      <c r="H15" s="89">
        <f t="shared" si="0"/>
        <v>0</v>
      </c>
      <c r="I15" s="99">
        <f t="shared" si="1"/>
        <v>0</v>
      </c>
    </row>
    <row r="16" spans="1:9">
      <c r="A16" s="10">
        <v>8</v>
      </c>
      <c r="B16" s="25"/>
      <c r="C16" s="42"/>
      <c r="D16" s="53"/>
      <c r="E16" s="65"/>
      <c r="F16" s="75"/>
      <c r="G16" s="75"/>
      <c r="H16" s="89">
        <f t="shared" si="0"/>
        <v>0</v>
      </c>
      <c r="I16" s="99">
        <f t="shared" si="1"/>
        <v>0</v>
      </c>
    </row>
    <row r="17" spans="1:9">
      <c r="A17" s="10">
        <v>9</v>
      </c>
      <c r="B17" s="25"/>
      <c r="C17" s="42"/>
      <c r="D17" s="53"/>
      <c r="E17" s="65"/>
      <c r="F17" s="75"/>
      <c r="G17" s="75"/>
      <c r="H17" s="89">
        <f t="shared" si="0"/>
        <v>0</v>
      </c>
      <c r="I17" s="99">
        <f t="shared" si="1"/>
        <v>0</v>
      </c>
    </row>
    <row r="18" spans="1:9">
      <c r="A18" s="12">
        <v>10</v>
      </c>
      <c r="B18" s="26"/>
      <c r="C18" s="43"/>
      <c r="D18" s="55"/>
      <c r="E18" s="65"/>
      <c r="F18" s="75"/>
      <c r="G18" s="80"/>
      <c r="H18" s="89">
        <f t="shared" si="0"/>
        <v>0</v>
      </c>
      <c r="I18" s="99">
        <f t="shared" si="1"/>
        <v>0</v>
      </c>
    </row>
    <row r="19" spans="1:9">
      <c r="A19" s="10">
        <v>11</v>
      </c>
      <c r="B19" s="25"/>
      <c r="C19" s="25"/>
      <c r="D19" s="53"/>
      <c r="E19" s="64"/>
      <c r="F19" s="75"/>
      <c r="G19" s="81"/>
      <c r="H19" s="89">
        <f t="shared" si="0"/>
        <v>0</v>
      </c>
      <c r="I19" s="99">
        <f t="shared" si="1"/>
        <v>0</v>
      </c>
    </row>
    <row r="20" spans="1:9">
      <c r="A20" s="10">
        <v>12</v>
      </c>
      <c r="B20" s="25"/>
      <c r="C20" s="25"/>
      <c r="D20" s="53"/>
      <c r="E20" s="64"/>
      <c r="F20" s="75"/>
      <c r="G20" s="81"/>
      <c r="H20" s="89">
        <f t="shared" si="0"/>
        <v>0</v>
      </c>
      <c r="I20" s="99">
        <f t="shared" si="1"/>
        <v>0</v>
      </c>
    </row>
    <row r="21" spans="1:9">
      <c r="A21" s="10">
        <v>13</v>
      </c>
      <c r="B21" s="25"/>
      <c r="C21" s="25"/>
      <c r="D21" s="53"/>
      <c r="E21" s="64"/>
      <c r="F21" s="75"/>
      <c r="G21" s="81"/>
      <c r="H21" s="89">
        <f t="shared" si="0"/>
        <v>0</v>
      </c>
      <c r="I21" s="99">
        <f t="shared" si="1"/>
        <v>0</v>
      </c>
    </row>
    <row r="22" spans="1:9">
      <c r="A22" s="10">
        <v>14</v>
      </c>
      <c r="B22" s="25"/>
      <c r="C22" s="25"/>
      <c r="D22" s="53"/>
      <c r="E22" s="64"/>
      <c r="F22" s="75"/>
      <c r="G22" s="81"/>
      <c r="H22" s="89">
        <f t="shared" si="0"/>
        <v>0</v>
      </c>
      <c r="I22" s="99">
        <f t="shared" si="1"/>
        <v>0</v>
      </c>
    </row>
    <row r="23" spans="1:9">
      <c r="A23" s="10">
        <v>15</v>
      </c>
      <c r="B23" s="25"/>
      <c r="C23" s="25"/>
      <c r="D23" s="53"/>
      <c r="E23" s="64"/>
      <c r="F23" s="75"/>
      <c r="G23" s="81"/>
      <c r="H23" s="89">
        <f t="shared" si="0"/>
        <v>0</v>
      </c>
      <c r="I23" s="100">
        <f t="shared" si="1"/>
        <v>0</v>
      </c>
    </row>
    <row r="24" spans="1:9" ht="14.45" customHeight="1">
      <c r="A24" s="13" t="s">
        <v>8</v>
      </c>
      <c r="B24" s="27"/>
      <c r="C24" s="27"/>
      <c r="D24" s="56"/>
      <c r="E24" s="66" t="s">
        <v>6</v>
      </c>
      <c r="F24" s="66" t="s">
        <v>3</v>
      </c>
      <c r="G24" s="82" t="s">
        <v>48</v>
      </c>
      <c r="H24" s="66" t="s">
        <v>31</v>
      </c>
      <c r="I24" s="101" t="s">
        <v>12</v>
      </c>
    </row>
    <row r="25" spans="1:9" s="1" customFormat="1" ht="16.5" customHeight="1">
      <c r="A25" s="14"/>
      <c r="B25" s="28"/>
      <c r="C25" s="28"/>
      <c r="D25" s="57"/>
      <c r="E25" s="67">
        <f>ROUNDDOWN(SUM(E9:E23),0)</f>
        <v>0</v>
      </c>
      <c r="F25" s="67">
        <f>ROUNDDOWN(SUM(F9:F23),0)</f>
        <v>0</v>
      </c>
      <c r="G25" s="83" t="str">
        <f>IF(SUM(G9:G23)=0,"",ROUNDDOWN(SUM(G9:G23),0))</f>
        <v/>
      </c>
      <c r="H25" s="83">
        <f>F25-E25</f>
        <v>0</v>
      </c>
      <c r="I25" s="102">
        <f>IF(G25="",0,(G25-F25))</f>
        <v>0</v>
      </c>
    </row>
    <row r="26" spans="1:9" ht="4.25" customHeight="1">
      <c r="I26" s="33"/>
    </row>
    <row r="27" spans="1:9" ht="16.5" customHeight="1">
      <c r="A27" s="15"/>
      <c r="B27" s="15"/>
      <c r="C27" s="15"/>
      <c r="D27" s="15"/>
      <c r="E27" s="33"/>
      <c r="F27" s="33"/>
      <c r="G27" s="33"/>
      <c r="H27" s="90" t="s">
        <v>9</v>
      </c>
      <c r="I27" s="103">
        <f>(H25+I25)*750</f>
        <v>0</v>
      </c>
    </row>
    <row r="28" spans="1:9" ht="13.5" customHeight="1">
      <c r="A28" s="15"/>
      <c r="B28" s="15"/>
      <c r="C28" s="15"/>
      <c r="D28" s="15"/>
      <c r="E28" s="33"/>
      <c r="F28" s="33"/>
      <c r="G28" s="33"/>
      <c r="H28" s="91" t="s">
        <v>56</v>
      </c>
      <c r="I28" s="91"/>
    </row>
    <row r="29" spans="1:9" ht="11" customHeight="1">
      <c r="A29" s="16" t="s">
        <v>49</v>
      </c>
      <c r="B29" s="29" t="s">
        <v>62</v>
      </c>
      <c r="C29" s="15"/>
      <c r="D29" s="15"/>
      <c r="E29" s="33"/>
      <c r="F29" s="33"/>
      <c r="G29" s="33"/>
      <c r="H29" s="33"/>
      <c r="I29" s="33"/>
    </row>
    <row r="30" spans="1:9" ht="11" customHeight="1">
      <c r="A30" s="16"/>
      <c r="B30" s="29" t="s">
        <v>25</v>
      </c>
      <c r="C30" s="15"/>
      <c r="D30" s="15"/>
      <c r="E30" s="33"/>
      <c r="F30" s="33"/>
      <c r="G30" s="33"/>
      <c r="H30" s="33"/>
      <c r="I30" s="33"/>
    </row>
    <row r="31" spans="1:9" ht="11" customHeight="1">
      <c r="A31" s="15"/>
      <c r="B31" s="29" t="s">
        <v>57</v>
      </c>
      <c r="C31" s="15"/>
      <c r="D31" s="15"/>
      <c r="E31" s="33"/>
      <c r="F31" s="33"/>
      <c r="G31" s="33"/>
    </row>
    <row r="32" spans="1:9" ht="11" customHeight="1">
      <c r="A32" s="15"/>
      <c r="B32" s="29" t="s">
        <v>55</v>
      </c>
      <c r="C32" s="15"/>
      <c r="D32" s="15"/>
      <c r="E32" s="33"/>
      <c r="F32" s="33"/>
      <c r="G32" s="33"/>
    </row>
    <row r="33" spans="1:11" ht="11" customHeight="1">
      <c r="A33" s="15"/>
      <c r="B33" s="29" t="s">
        <v>58</v>
      </c>
      <c r="C33" s="15"/>
      <c r="D33" s="15"/>
      <c r="E33" s="33"/>
      <c r="F33" s="33"/>
      <c r="G33" s="33"/>
    </row>
    <row r="34" spans="1:11" ht="12.4" customHeight="1">
      <c r="A34" s="15"/>
      <c r="B34" s="30" t="s">
        <v>67</v>
      </c>
      <c r="C34" s="15"/>
      <c r="D34" s="15"/>
      <c r="E34" s="33"/>
      <c r="F34" s="33"/>
      <c r="G34" s="33"/>
    </row>
    <row r="35" spans="1:11" ht="12.4" customHeight="1">
      <c r="A35" s="15"/>
      <c r="B35" s="30" t="s">
        <v>68</v>
      </c>
      <c r="C35" s="15"/>
      <c r="D35" s="15"/>
      <c r="E35" s="33"/>
      <c r="F35" s="33"/>
      <c r="G35" s="33"/>
    </row>
    <row r="36" spans="1:11" ht="11" customHeight="1">
      <c r="A36" s="17" t="s">
        <v>64</v>
      </c>
      <c r="B36" s="31" t="s">
        <v>63</v>
      </c>
      <c r="C36" s="44"/>
      <c r="D36" s="44"/>
      <c r="E36" s="44"/>
      <c r="F36" s="44"/>
      <c r="G36" s="44"/>
      <c r="H36" s="44"/>
      <c r="I36" s="104"/>
      <c r="J36" s="108"/>
      <c r="K36" s="108"/>
    </row>
    <row r="37" spans="1:11" ht="11" customHeight="1">
      <c r="A37" s="16" t="s">
        <v>65</v>
      </c>
      <c r="B37" s="29" t="s">
        <v>10</v>
      </c>
      <c r="C37" s="15"/>
      <c r="D37" s="15"/>
      <c r="E37" s="33"/>
      <c r="F37" s="33"/>
      <c r="G37" s="33"/>
    </row>
    <row r="38" spans="1:11" ht="10.5" customHeight="1">
      <c r="A38" s="17"/>
      <c r="B38" s="32"/>
      <c r="C38" s="44"/>
      <c r="D38" s="44"/>
      <c r="E38" s="44"/>
      <c r="F38" s="44"/>
      <c r="G38" s="44"/>
      <c r="H38" s="44"/>
      <c r="I38" s="104"/>
      <c r="J38" s="108"/>
      <c r="K38" s="108"/>
    </row>
    <row r="39" spans="1:11" ht="19.8">
      <c r="A39" s="18" t="s">
        <v>70</v>
      </c>
      <c r="B39" s="33"/>
      <c r="C39" s="45"/>
      <c r="D39" s="58"/>
      <c r="E39" s="68"/>
      <c r="F39" s="76"/>
      <c r="G39" s="76"/>
      <c r="H39" s="76"/>
      <c r="I39" s="76"/>
    </row>
    <row r="40" spans="1:11" ht="20.65" customHeight="1">
      <c r="A40" s="19"/>
      <c r="B40" s="34"/>
      <c r="C40" s="46"/>
      <c r="D40" s="37" t="s">
        <v>20</v>
      </c>
      <c r="E40" s="69"/>
      <c r="F40" s="48"/>
      <c r="G40" s="84" t="s">
        <v>66</v>
      </c>
      <c r="H40" s="92"/>
      <c r="I40" s="105"/>
    </row>
    <row r="41" spans="1:11" ht="17.649999999999999" customHeight="1">
      <c r="B41" s="35"/>
      <c r="C41" s="47"/>
      <c r="D41" t="s">
        <v>27</v>
      </c>
      <c r="E41" s="70" t="s">
        <v>2</v>
      </c>
      <c r="F41" s="77" t="s">
        <v>54</v>
      </c>
      <c r="G41" s="85"/>
      <c r="H41" s="93"/>
      <c r="I41" s="106"/>
    </row>
    <row r="42" spans="1:11" ht="18.75" hidden="1" customHeight="1">
      <c r="B42" s="36" t="s">
        <v>37</v>
      </c>
      <c r="C42" s="36"/>
      <c r="D42" s="36"/>
      <c r="E42" s="72"/>
      <c r="F42" s="72"/>
      <c r="G42" s="36"/>
      <c r="H42" s="36"/>
      <c r="I42" s="36"/>
    </row>
    <row r="43" spans="1:11" hidden="1">
      <c r="B43" s="36" t="s">
        <v>18</v>
      </c>
      <c r="C43" s="36"/>
      <c r="D43" s="36"/>
      <c r="E43" s="72"/>
      <c r="F43" s="72"/>
      <c r="G43" s="36"/>
      <c r="H43" s="36"/>
      <c r="I43" s="36"/>
    </row>
    <row r="44" spans="1:11" hidden="1">
      <c r="B44" s="36" t="s">
        <v>19</v>
      </c>
      <c r="C44" s="36"/>
      <c r="D44" s="36"/>
      <c r="E44" s="72"/>
      <c r="F44" s="72"/>
      <c r="G44" s="36"/>
      <c r="H44" s="36"/>
      <c r="I44" s="36"/>
    </row>
    <row r="45" spans="1:11" hidden="1">
      <c r="B45" s="36" t="s">
        <v>21</v>
      </c>
      <c r="C45" s="36"/>
      <c r="D45" s="36"/>
      <c r="E45" s="72"/>
      <c r="F45" s="72"/>
      <c r="G45" s="36"/>
      <c r="H45" s="36"/>
      <c r="I45" s="36"/>
    </row>
    <row r="46" spans="1:11" hidden="1">
      <c r="B46" s="36" t="s">
        <v>22</v>
      </c>
      <c r="C46" s="36"/>
      <c r="D46" s="36"/>
      <c r="E46" s="72"/>
      <c r="F46" s="72"/>
      <c r="G46" s="36"/>
      <c r="H46" s="36"/>
      <c r="I46" s="36"/>
    </row>
    <row r="47" spans="1:11" hidden="1">
      <c r="B47" s="36" t="s">
        <v>17</v>
      </c>
      <c r="C47" s="36"/>
      <c r="D47" s="36"/>
      <c r="E47" s="72"/>
      <c r="F47" s="72"/>
      <c r="G47" s="36"/>
      <c r="H47" s="36"/>
      <c r="I47" s="36"/>
    </row>
    <row r="48" spans="1:11" hidden="1">
      <c r="B48" s="36" t="s">
        <v>1</v>
      </c>
      <c r="C48" s="36"/>
      <c r="D48" s="36"/>
      <c r="E48" s="72"/>
      <c r="F48" s="72"/>
      <c r="G48" s="36"/>
      <c r="H48" s="36"/>
      <c r="I48" s="36"/>
    </row>
    <row r="49" spans="2:9" hidden="1">
      <c r="B49" s="36" t="s">
        <v>23</v>
      </c>
      <c r="C49" s="36"/>
      <c r="D49" s="36"/>
      <c r="E49" s="72"/>
      <c r="F49" s="72"/>
      <c r="G49" s="36"/>
      <c r="H49" s="36"/>
      <c r="I49" s="36"/>
    </row>
    <row r="50" spans="2:9" hidden="1">
      <c r="B50" s="36" t="s">
        <v>26</v>
      </c>
      <c r="C50" s="36"/>
      <c r="D50" s="36"/>
      <c r="E50" s="72"/>
      <c r="F50" s="72"/>
      <c r="G50" s="36"/>
      <c r="H50" s="36"/>
      <c r="I50" s="36"/>
    </row>
    <row r="51" spans="2:9" hidden="1">
      <c r="B51" s="36" t="s">
        <v>28</v>
      </c>
      <c r="C51" s="36"/>
      <c r="D51" s="36"/>
      <c r="E51" s="72"/>
      <c r="F51" s="72"/>
      <c r="G51" s="36"/>
      <c r="H51" s="36"/>
      <c r="I51" s="36"/>
    </row>
    <row r="52" spans="2:9" hidden="1">
      <c r="B52" s="36" t="s">
        <v>29</v>
      </c>
      <c r="C52" s="36"/>
      <c r="D52" s="36"/>
      <c r="E52" s="72"/>
      <c r="F52" s="72"/>
      <c r="G52" s="36"/>
      <c r="H52" s="36"/>
      <c r="I52" s="36"/>
    </row>
    <row r="53" spans="2:9" hidden="1">
      <c r="B53" s="36" t="s">
        <v>30</v>
      </c>
      <c r="C53" s="36"/>
      <c r="D53" s="36"/>
      <c r="E53" s="72"/>
      <c r="F53" s="72"/>
      <c r="G53" s="36"/>
      <c r="H53" s="36"/>
      <c r="I53" s="36"/>
    </row>
    <row r="54" spans="2:9" hidden="1">
      <c r="B54" s="36" t="s">
        <v>33</v>
      </c>
      <c r="C54" s="36"/>
      <c r="D54" s="36"/>
      <c r="E54" s="72"/>
      <c r="F54" s="72"/>
      <c r="G54" s="36"/>
      <c r="H54" s="36"/>
      <c r="I54" s="36"/>
    </row>
    <row r="55" spans="2:9" hidden="1">
      <c r="B55" s="36" t="s">
        <v>35</v>
      </c>
      <c r="C55" s="36"/>
      <c r="D55" s="36"/>
      <c r="E55" s="72"/>
      <c r="F55" s="72"/>
      <c r="G55" s="36"/>
      <c r="H55" s="36"/>
      <c r="I55" s="36"/>
    </row>
    <row r="56" spans="2:9" hidden="1">
      <c r="B56" s="36" t="s">
        <v>34</v>
      </c>
      <c r="C56" s="36"/>
      <c r="D56" s="36"/>
      <c r="E56" s="72"/>
      <c r="F56" s="72"/>
      <c r="G56" s="36"/>
      <c r="H56" s="36"/>
      <c r="I56" s="36"/>
    </row>
    <row r="57" spans="2:9" hidden="1">
      <c r="B57" s="36" t="s">
        <v>4</v>
      </c>
      <c r="C57" s="36"/>
      <c r="D57" s="36"/>
      <c r="E57" s="72"/>
      <c r="F57" s="72"/>
      <c r="G57" s="36"/>
      <c r="H57" s="36"/>
      <c r="I57" s="36"/>
    </row>
    <row r="58" spans="2:9" hidden="1">
      <c r="B58" s="36" t="s">
        <v>32</v>
      </c>
      <c r="C58" s="36"/>
      <c r="D58" s="36"/>
      <c r="E58" s="72"/>
      <c r="F58" s="72"/>
      <c r="G58" s="36"/>
      <c r="H58" s="36"/>
      <c r="I58" s="36"/>
    </row>
    <row r="59" spans="2:9" hidden="1">
      <c r="B59" s="36" t="s">
        <v>15</v>
      </c>
      <c r="C59" s="36"/>
      <c r="D59" s="36"/>
      <c r="E59" s="72"/>
      <c r="F59" s="72"/>
      <c r="G59" s="36"/>
      <c r="H59" s="36"/>
      <c r="I59" s="36"/>
    </row>
    <row r="60" spans="2:9" hidden="1">
      <c r="B60" s="36" t="s">
        <v>36</v>
      </c>
      <c r="C60" s="36"/>
      <c r="D60" s="36"/>
      <c r="E60" s="72"/>
      <c r="F60" s="72"/>
      <c r="G60" s="36"/>
      <c r="H60" s="36"/>
      <c r="I60" s="36"/>
    </row>
    <row r="61" spans="2:9" hidden="1">
      <c r="B61" s="36" t="s">
        <v>38</v>
      </c>
      <c r="C61" s="36"/>
      <c r="D61" s="36"/>
      <c r="E61" s="72"/>
      <c r="F61" s="72"/>
      <c r="G61" s="36"/>
      <c r="H61" s="36"/>
      <c r="I61" s="36"/>
    </row>
    <row r="62" spans="2:9" hidden="1">
      <c r="B62" s="36" t="s">
        <v>14</v>
      </c>
      <c r="C62" s="36"/>
      <c r="D62" s="36"/>
      <c r="E62" s="72"/>
      <c r="F62" s="72"/>
      <c r="G62" s="36"/>
      <c r="H62" s="36"/>
      <c r="I62" s="36"/>
    </row>
    <row r="63" spans="2:9" hidden="1">
      <c r="B63" s="36" t="s">
        <v>39</v>
      </c>
      <c r="C63" s="36"/>
      <c r="D63" s="36"/>
      <c r="E63" s="72"/>
      <c r="F63" s="72"/>
      <c r="G63" s="36"/>
      <c r="H63" s="36"/>
      <c r="I63" s="36"/>
    </row>
    <row r="64" spans="2:9" hidden="1">
      <c r="B64" s="36" t="s">
        <v>41</v>
      </c>
      <c r="C64" s="36"/>
      <c r="D64" s="36"/>
      <c r="E64" s="72"/>
      <c r="F64" s="72"/>
      <c r="G64" s="36"/>
      <c r="H64" s="36"/>
      <c r="I64" s="36"/>
    </row>
    <row r="65" spans="2:9" hidden="1">
      <c r="B65" s="36" t="s">
        <v>16</v>
      </c>
      <c r="C65" s="36"/>
      <c r="D65" s="36"/>
      <c r="E65" s="72"/>
      <c r="F65" s="72"/>
      <c r="G65" s="36"/>
      <c r="H65" s="36"/>
      <c r="I65" s="36"/>
    </row>
    <row r="66" spans="2:9" hidden="1">
      <c r="B66" s="36" t="s">
        <v>44</v>
      </c>
      <c r="C66" s="36"/>
      <c r="D66" s="36"/>
      <c r="E66" s="72"/>
      <c r="F66" s="72"/>
      <c r="G66" s="36"/>
      <c r="H66" s="36"/>
      <c r="I66" s="36"/>
    </row>
    <row r="67" spans="2:9" hidden="1">
      <c r="B67" s="36" t="s">
        <v>5</v>
      </c>
      <c r="C67" s="36"/>
      <c r="D67" s="36"/>
      <c r="E67" s="72"/>
      <c r="F67" s="72"/>
      <c r="G67" s="36"/>
      <c r="H67" s="36"/>
      <c r="I67" s="36"/>
    </row>
    <row r="68" spans="2:9" hidden="1">
      <c r="B68" s="36" t="s">
        <v>45</v>
      </c>
      <c r="C68" s="36"/>
      <c r="D68" s="36"/>
      <c r="E68" s="72"/>
      <c r="F68" s="72"/>
      <c r="G68" s="36"/>
      <c r="H68" s="36"/>
      <c r="I68" s="36"/>
    </row>
    <row r="69" spans="2:9" hidden="1">
      <c r="B69" s="36" t="s">
        <v>42</v>
      </c>
      <c r="C69" s="36"/>
      <c r="D69" s="36"/>
      <c r="E69" s="72"/>
      <c r="F69" s="72"/>
      <c r="G69" s="36"/>
      <c r="H69" s="36"/>
      <c r="I69" s="36"/>
    </row>
    <row r="70" spans="2:9" hidden="1">
      <c r="B70" s="36" t="s">
        <v>43</v>
      </c>
      <c r="C70" s="36"/>
      <c r="D70" s="36"/>
      <c r="E70" s="72"/>
      <c r="F70" s="72"/>
      <c r="G70" s="36"/>
      <c r="H70" s="36"/>
      <c r="I70" s="36"/>
    </row>
    <row r="71" spans="2:9" ht="23" customHeight="1">
      <c r="B71" s="37" t="s">
        <v>37</v>
      </c>
      <c r="C71" s="48"/>
      <c r="D71" s="59"/>
      <c r="E71" s="71"/>
      <c r="F71" s="71"/>
      <c r="G71" s="86"/>
      <c r="H71" s="94"/>
      <c r="I71" s="107"/>
    </row>
    <row r="72" spans="2:9" ht="23" customHeight="1">
      <c r="B72" s="37" t="s">
        <v>13</v>
      </c>
      <c r="C72" s="48"/>
      <c r="D72" s="59"/>
      <c r="E72" s="71"/>
      <c r="F72" s="71"/>
      <c r="G72" s="86"/>
      <c r="H72" s="94"/>
      <c r="I72" s="107"/>
    </row>
  </sheetData>
  <mergeCells count="26">
    <mergeCell ref="A2:I2"/>
    <mergeCell ref="A5:B5"/>
    <mergeCell ref="C5:D5"/>
    <mergeCell ref="B6:I6"/>
    <mergeCell ref="E7:G7"/>
    <mergeCell ref="H7:I7"/>
    <mergeCell ref="B9:C9"/>
    <mergeCell ref="B10:C10"/>
    <mergeCell ref="B11:C11"/>
    <mergeCell ref="B12:C12"/>
    <mergeCell ref="B13:C13"/>
    <mergeCell ref="B14:C14"/>
    <mergeCell ref="B15:C15"/>
    <mergeCell ref="B16:C16"/>
    <mergeCell ref="B17:C17"/>
    <mergeCell ref="B18:C18"/>
    <mergeCell ref="D40:F40"/>
    <mergeCell ref="B71:C71"/>
    <mergeCell ref="G71:I71"/>
    <mergeCell ref="B72:C72"/>
    <mergeCell ref="G72:I72"/>
    <mergeCell ref="A7:C8"/>
    <mergeCell ref="D7:D8"/>
    <mergeCell ref="A24:D25"/>
    <mergeCell ref="B40:C41"/>
    <mergeCell ref="G40:I41"/>
  </mergeCells>
  <phoneticPr fontId="1"/>
  <dataValidations count="2">
    <dataValidation type="list" allowBlank="1" showDropDown="0" showInputMessage="1" showErrorMessage="1" sqref="I4:I5">
      <formula1>$B$42:$B$71</formula1>
    </dataValidation>
    <dataValidation type="decimal" allowBlank="1" showDropDown="0" showInputMessage="1" showErrorMessage="1" sqref="H9:H23">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K72"/>
  <sheetViews>
    <sheetView view="pageBreakPreview" zoomScaleSheetLayoutView="100" workbookViewId="0">
      <selection activeCell="A3" sqref="A3"/>
    </sheetView>
  </sheetViews>
  <sheetFormatPr defaultRowHeight="18"/>
  <cols>
    <col min="1" max="1" width="3.875" bestFit="1" customWidth="1"/>
    <col min="2" max="2" width="13" customWidth="1"/>
    <col min="3" max="3" width="4.875" customWidth="1"/>
    <col min="4" max="4" width="11.5625" customWidth="1"/>
    <col min="5" max="9" width="10.5625" customWidth="1"/>
    <col min="10" max="10" width="2.125" customWidth="1"/>
  </cols>
  <sheetData>
    <row r="1" spans="1:9">
      <c r="A1" t="s">
        <v>24</v>
      </c>
    </row>
    <row r="2" spans="1:9" ht="26.4">
      <c r="A2" s="2" t="s">
        <v>50</v>
      </c>
      <c r="B2" s="2"/>
      <c r="C2" s="2"/>
      <c r="D2" s="2"/>
      <c r="E2" s="2"/>
      <c r="F2" s="2"/>
      <c r="G2" s="2"/>
      <c r="H2" s="2"/>
      <c r="I2" s="2"/>
    </row>
    <row r="3" spans="1:9" ht="7.15" customHeight="1">
      <c r="A3" s="3"/>
      <c r="B3" s="3"/>
      <c r="C3" s="3"/>
      <c r="D3" s="3"/>
      <c r="E3" s="3"/>
      <c r="F3" s="3"/>
      <c r="G3" s="3"/>
      <c r="H3" s="3"/>
      <c r="I3" s="3"/>
    </row>
    <row r="4" spans="1:9" ht="24" customHeight="1">
      <c r="A4" s="4" t="s">
        <v>69</v>
      </c>
      <c r="B4" s="19"/>
      <c r="C4" s="19"/>
      <c r="D4" s="19"/>
      <c r="E4" s="60"/>
      <c r="G4" s="60"/>
      <c r="H4" s="60"/>
    </row>
    <row r="5" spans="1:9" ht="32.450000000000003" customHeight="1">
      <c r="A5" s="5" t="s">
        <v>51</v>
      </c>
      <c r="B5" s="20"/>
      <c r="C5" s="38"/>
      <c r="D5" s="49"/>
      <c r="E5" s="46" t="s">
        <v>11</v>
      </c>
      <c r="F5" s="73"/>
      <c r="G5" s="78"/>
      <c r="H5" s="87" t="s">
        <v>40</v>
      </c>
      <c r="I5" s="95"/>
    </row>
    <row r="6" spans="1:9">
      <c r="A6" s="6"/>
      <c r="B6" s="21" t="s">
        <v>71</v>
      </c>
      <c r="C6" s="21"/>
      <c r="D6" s="21"/>
      <c r="E6" s="21"/>
      <c r="F6" s="21"/>
      <c r="G6" s="21"/>
      <c r="H6" s="21"/>
      <c r="I6" s="96"/>
    </row>
    <row r="7" spans="1:9">
      <c r="A7" s="7" t="s">
        <v>46</v>
      </c>
      <c r="B7" s="22"/>
      <c r="C7" s="39"/>
      <c r="D7" s="50" t="s">
        <v>60</v>
      </c>
      <c r="E7" s="61" t="s">
        <v>47</v>
      </c>
      <c r="F7" s="22"/>
      <c r="G7" s="22"/>
      <c r="H7" s="61" t="s">
        <v>0</v>
      </c>
      <c r="I7" s="97"/>
    </row>
    <row r="8" spans="1:9">
      <c r="A8" s="8"/>
      <c r="B8" s="23"/>
      <c r="C8" s="40"/>
      <c r="D8" s="51"/>
      <c r="E8" s="62" t="s">
        <v>52</v>
      </c>
      <c r="F8" s="62" t="s">
        <v>59</v>
      </c>
      <c r="G8" s="79" t="s">
        <v>61</v>
      </c>
      <c r="H8" s="79" t="s">
        <v>7</v>
      </c>
      <c r="I8" s="98" t="s">
        <v>53</v>
      </c>
    </row>
    <row r="9" spans="1:9">
      <c r="A9" s="9">
        <v>1</v>
      </c>
      <c r="B9" s="24"/>
      <c r="C9" s="41"/>
      <c r="D9" s="52"/>
      <c r="E9" s="63"/>
      <c r="F9" s="74"/>
      <c r="G9" s="74"/>
      <c r="H9" s="88">
        <f t="shared" ref="H9:H23" si="0">F9-E9</f>
        <v>0</v>
      </c>
      <c r="I9" s="99">
        <f t="shared" ref="I9:I23" si="1">IF(G9="",0,(G9-F9))</f>
        <v>0</v>
      </c>
    </row>
    <row r="10" spans="1:9">
      <c r="A10" s="10">
        <v>2</v>
      </c>
      <c r="B10" s="25"/>
      <c r="C10" s="42"/>
      <c r="D10" s="53"/>
      <c r="E10" s="64"/>
      <c r="F10" s="75"/>
      <c r="G10" s="75"/>
      <c r="H10" s="89">
        <f t="shared" si="0"/>
        <v>0</v>
      </c>
      <c r="I10" s="99">
        <f t="shared" si="1"/>
        <v>0</v>
      </c>
    </row>
    <row r="11" spans="1:9">
      <c r="A11" s="11">
        <v>3</v>
      </c>
      <c r="B11" s="25"/>
      <c r="C11" s="42"/>
      <c r="D11" s="54"/>
      <c r="E11" s="65"/>
      <c r="F11" s="75"/>
      <c r="G11" s="75"/>
      <c r="H11" s="89">
        <f t="shared" si="0"/>
        <v>0</v>
      </c>
      <c r="I11" s="99">
        <f t="shared" si="1"/>
        <v>0</v>
      </c>
    </row>
    <row r="12" spans="1:9">
      <c r="A12" s="10">
        <v>4</v>
      </c>
      <c r="B12" s="25"/>
      <c r="C12" s="42"/>
      <c r="D12" s="53"/>
      <c r="E12" s="65"/>
      <c r="F12" s="75"/>
      <c r="G12" s="75"/>
      <c r="H12" s="89">
        <f t="shared" si="0"/>
        <v>0</v>
      </c>
      <c r="I12" s="99">
        <f t="shared" si="1"/>
        <v>0</v>
      </c>
    </row>
    <row r="13" spans="1:9">
      <c r="A13" s="10">
        <v>5</v>
      </c>
      <c r="B13" s="25"/>
      <c r="C13" s="42"/>
      <c r="D13" s="53"/>
      <c r="E13" s="65"/>
      <c r="F13" s="75"/>
      <c r="G13" s="75"/>
      <c r="H13" s="89">
        <f t="shared" si="0"/>
        <v>0</v>
      </c>
      <c r="I13" s="99">
        <f t="shared" si="1"/>
        <v>0</v>
      </c>
    </row>
    <row r="14" spans="1:9">
      <c r="A14" s="11">
        <v>6</v>
      </c>
      <c r="B14" s="25"/>
      <c r="C14" s="42"/>
      <c r="D14" s="54"/>
      <c r="E14" s="65"/>
      <c r="F14" s="75"/>
      <c r="G14" s="75"/>
      <c r="H14" s="89">
        <f t="shared" si="0"/>
        <v>0</v>
      </c>
      <c r="I14" s="99">
        <f t="shared" si="1"/>
        <v>0</v>
      </c>
    </row>
    <row r="15" spans="1:9">
      <c r="A15" s="10">
        <v>7</v>
      </c>
      <c r="B15" s="25"/>
      <c r="C15" s="42"/>
      <c r="D15" s="53"/>
      <c r="E15" s="65"/>
      <c r="F15" s="75"/>
      <c r="G15" s="75"/>
      <c r="H15" s="89">
        <f t="shared" si="0"/>
        <v>0</v>
      </c>
      <c r="I15" s="99">
        <f t="shared" si="1"/>
        <v>0</v>
      </c>
    </row>
    <row r="16" spans="1:9">
      <c r="A16" s="10">
        <v>8</v>
      </c>
      <c r="B16" s="25"/>
      <c r="C16" s="42"/>
      <c r="D16" s="53"/>
      <c r="E16" s="65"/>
      <c r="F16" s="75"/>
      <c r="G16" s="75"/>
      <c r="H16" s="89">
        <f t="shared" si="0"/>
        <v>0</v>
      </c>
      <c r="I16" s="99">
        <f t="shared" si="1"/>
        <v>0</v>
      </c>
    </row>
    <row r="17" spans="1:9">
      <c r="A17" s="10">
        <v>9</v>
      </c>
      <c r="B17" s="25"/>
      <c r="C17" s="42"/>
      <c r="D17" s="53"/>
      <c r="E17" s="65"/>
      <c r="F17" s="75"/>
      <c r="G17" s="75"/>
      <c r="H17" s="89">
        <f t="shared" si="0"/>
        <v>0</v>
      </c>
      <c r="I17" s="99">
        <f t="shared" si="1"/>
        <v>0</v>
      </c>
    </row>
    <row r="18" spans="1:9">
      <c r="A18" s="12">
        <v>10</v>
      </c>
      <c r="B18" s="26"/>
      <c r="C18" s="43"/>
      <c r="D18" s="55"/>
      <c r="E18" s="65"/>
      <c r="F18" s="75"/>
      <c r="G18" s="80"/>
      <c r="H18" s="89">
        <f t="shared" si="0"/>
        <v>0</v>
      </c>
      <c r="I18" s="99">
        <f t="shared" si="1"/>
        <v>0</v>
      </c>
    </row>
    <row r="19" spans="1:9">
      <c r="A19" s="10">
        <v>11</v>
      </c>
      <c r="B19" s="25"/>
      <c r="C19" s="25"/>
      <c r="D19" s="53"/>
      <c r="E19" s="64"/>
      <c r="F19" s="75"/>
      <c r="G19" s="81"/>
      <c r="H19" s="89">
        <f t="shared" si="0"/>
        <v>0</v>
      </c>
      <c r="I19" s="99">
        <f t="shared" si="1"/>
        <v>0</v>
      </c>
    </row>
    <row r="20" spans="1:9">
      <c r="A20" s="10">
        <v>12</v>
      </c>
      <c r="B20" s="25"/>
      <c r="C20" s="25"/>
      <c r="D20" s="53"/>
      <c r="E20" s="64"/>
      <c r="F20" s="75"/>
      <c r="G20" s="81"/>
      <c r="H20" s="89">
        <f t="shared" si="0"/>
        <v>0</v>
      </c>
      <c r="I20" s="99">
        <f t="shared" si="1"/>
        <v>0</v>
      </c>
    </row>
    <row r="21" spans="1:9">
      <c r="A21" s="10">
        <v>13</v>
      </c>
      <c r="B21" s="25"/>
      <c r="C21" s="25"/>
      <c r="D21" s="53"/>
      <c r="E21" s="64"/>
      <c r="F21" s="75"/>
      <c r="G21" s="81"/>
      <c r="H21" s="89">
        <f t="shared" si="0"/>
        <v>0</v>
      </c>
      <c r="I21" s="99">
        <f t="shared" si="1"/>
        <v>0</v>
      </c>
    </row>
    <row r="22" spans="1:9">
      <c r="A22" s="10">
        <v>14</v>
      </c>
      <c r="B22" s="25"/>
      <c r="C22" s="25"/>
      <c r="D22" s="53"/>
      <c r="E22" s="64"/>
      <c r="F22" s="75"/>
      <c r="G22" s="81"/>
      <c r="H22" s="89">
        <f t="shared" si="0"/>
        <v>0</v>
      </c>
      <c r="I22" s="99">
        <f t="shared" si="1"/>
        <v>0</v>
      </c>
    </row>
    <row r="23" spans="1:9">
      <c r="A23" s="10">
        <v>15</v>
      </c>
      <c r="B23" s="25"/>
      <c r="C23" s="25"/>
      <c r="D23" s="53"/>
      <c r="E23" s="64"/>
      <c r="F23" s="75"/>
      <c r="G23" s="81"/>
      <c r="H23" s="89">
        <f t="shared" si="0"/>
        <v>0</v>
      </c>
      <c r="I23" s="100">
        <f t="shared" si="1"/>
        <v>0</v>
      </c>
    </row>
    <row r="24" spans="1:9" ht="14.45" customHeight="1">
      <c r="A24" s="13" t="s">
        <v>8</v>
      </c>
      <c r="B24" s="27"/>
      <c r="C24" s="27"/>
      <c r="D24" s="56"/>
      <c r="E24" s="66" t="s">
        <v>6</v>
      </c>
      <c r="F24" s="66" t="s">
        <v>3</v>
      </c>
      <c r="G24" s="82" t="s">
        <v>48</v>
      </c>
      <c r="H24" s="66" t="s">
        <v>31</v>
      </c>
      <c r="I24" s="101" t="s">
        <v>12</v>
      </c>
    </row>
    <row r="25" spans="1:9" s="1" customFormat="1" ht="16.5" customHeight="1">
      <c r="A25" s="14"/>
      <c r="B25" s="28"/>
      <c r="C25" s="28"/>
      <c r="D25" s="57"/>
      <c r="E25" s="67">
        <f>ROUNDDOWN(SUM(E9:E23),0)</f>
        <v>0</v>
      </c>
      <c r="F25" s="67">
        <f>ROUNDDOWN(SUM(F9:F23),0)</f>
        <v>0</v>
      </c>
      <c r="G25" s="83" t="str">
        <f>IF(SUM(G9:G23)=0,"",ROUNDDOWN(SUM(G9:G23),0))</f>
        <v/>
      </c>
      <c r="H25" s="83">
        <f>F25-E25</f>
        <v>0</v>
      </c>
      <c r="I25" s="102">
        <f>IF(G25="",0,(G25-F25))</f>
        <v>0</v>
      </c>
    </row>
    <row r="26" spans="1:9" ht="4.25" customHeight="1">
      <c r="I26" s="33"/>
    </row>
    <row r="27" spans="1:9" ht="16.5" customHeight="1">
      <c r="A27" s="15"/>
      <c r="B27" s="15"/>
      <c r="C27" s="15"/>
      <c r="D27" s="15"/>
      <c r="E27" s="33"/>
      <c r="F27" s="33"/>
      <c r="G27" s="33"/>
      <c r="H27" s="90" t="s">
        <v>9</v>
      </c>
      <c r="I27" s="103">
        <f>(H25+I25)*750</f>
        <v>0</v>
      </c>
    </row>
    <row r="28" spans="1:9" ht="13.5" customHeight="1">
      <c r="A28" s="15"/>
      <c r="B28" s="15"/>
      <c r="C28" s="15"/>
      <c r="D28" s="15"/>
      <c r="E28" s="33"/>
      <c r="F28" s="33"/>
      <c r="G28" s="33"/>
      <c r="H28" s="91" t="s">
        <v>56</v>
      </c>
      <c r="I28" s="91"/>
    </row>
    <row r="29" spans="1:9" ht="11" customHeight="1">
      <c r="A29" s="16" t="s">
        <v>49</v>
      </c>
      <c r="B29" s="29" t="s">
        <v>62</v>
      </c>
      <c r="C29" s="15"/>
      <c r="D29" s="15"/>
      <c r="E29" s="33"/>
      <c r="F29" s="33"/>
      <c r="G29" s="33"/>
      <c r="H29" s="33"/>
      <c r="I29" s="33"/>
    </row>
    <row r="30" spans="1:9" ht="11" customHeight="1">
      <c r="A30" s="16"/>
      <c r="B30" s="29" t="s">
        <v>25</v>
      </c>
      <c r="C30" s="15"/>
      <c r="D30" s="15"/>
      <c r="E30" s="33"/>
      <c r="F30" s="33"/>
      <c r="G30" s="33"/>
      <c r="H30" s="33"/>
      <c r="I30" s="33"/>
    </row>
    <row r="31" spans="1:9" ht="11" customHeight="1">
      <c r="A31" s="15"/>
      <c r="B31" s="29" t="s">
        <v>57</v>
      </c>
      <c r="C31" s="15"/>
      <c r="D31" s="15"/>
      <c r="E31" s="33"/>
      <c r="F31" s="33"/>
      <c r="G31" s="33"/>
    </row>
    <row r="32" spans="1:9" ht="11" customHeight="1">
      <c r="A32" s="15"/>
      <c r="B32" s="29" t="s">
        <v>55</v>
      </c>
      <c r="C32" s="15"/>
      <c r="D32" s="15"/>
      <c r="E32" s="33"/>
      <c r="F32" s="33"/>
      <c r="G32" s="33"/>
    </row>
    <row r="33" spans="1:11" ht="11" customHeight="1">
      <c r="A33" s="15"/>
      <c r="B33" s="29" t="s">
        <v>58</v>
      </c>
      <c r="C33" s="15"/>
      <c r="D33" s="15"/>
      <c r="E33" s="33"/>
      <c r="F33" s="33"/>
      <c r="G33" s="33"/>
    </row>
    <row r="34" spans="1:11" ht="12.4" customHeight="1">
      <c r="A34" s="15"/>
      <c r="B34" s="30" t="s">
        <v>67</v>
      </c>
      <c r="C34" s="15"/>
      <c r="D34" s="15"/>
      <c r="E34" s="33"/>
      <c r="F34" s="33"/>
      <c r="G34" s="33"/>
    </row>
    <row r="35" spans="1:11" ht="12.4" customHeight="1">
      <c r="A35" s="15"/>
      <c r="B35" s="30" t="s">
        <v>68</v>
      </c>
      <c r="C35" s="15"/>
      <c r="D35" s="15"/>
      <c r="E35" s="33"/>
      <c r="F35" s="33"/>
      <c r="G35" s="33"/>
    </row>
    <row r="36" spans="1:11" ht="11" customHeight="1">
      <c r="A36" s="17" t="s">
        <v>64</v>
      </c>
      <c r="B36" s="31" t="s">
        <v>63</v>
      </c>
      <c r="C36" s="44"/>
      <c r="D36" s="44"/>
      <c r="E36" s="44"/>
      <c r="F36" s="44"/>
      <c r="G36" s="44"/>
      <c r="H36" s="44"/>
      <c r="I36" s="104"/>
      <c r="J36" s="108"/>
      <c r="K36" s="108"/>
    </row>
    <row r="37" spans="1:11" ht="11" customHeight="1">
      <c r="A37" s="16" t="s">
        <v>65</v>
      </c>
      <c r="B37" s="29" t="s">
        <v>10</v>
      </c>
      <c r="C37" s="15"/>
      <c r="D37" s="15"/>
      <c r="E37" s="33"/>
      <c r="F37" s="33"/>
      <c r="G37" s="33"/>
    </row>
    <row r="38" spans="1:11" ht="10.5" customHeight="1">
      <c r="A38" s="17"/>
      <c r="B38" s="32"/>
      <c r="C38" s="44"/>
      <c r="D38" s="44"/>
      <c r="E38" s="44"/>
      <c r="F38" s="44"/>
      <c r="G38" s="44"/>
      <c r="H38" s="44"/>
      <c r="I38" s="104"/>
      <c r="J38" s="108"/>
      <c r="K38" s="108"/>
    </row>
    <row r="39" spans="1:11" ht="19.8">
      <c r="A39" s="18" t="s">
        <v>70</v>
      </c>
      <c r="B39" s="33"/>
      <c r="C39" s="45"/>
      <c r="D39" s="58"/>
      <c r="E39" s="68"/>
      <c r="F39" s="76"/>
      <c r="G39" s="76"/>
      <c r="H39" s="76"/>
      <c r="I39" s="76"/>
    </row>
    <row r="40" spans="1:11" ht="20.65" customHeight="1">
      <c r="A40" s="19"/>
      <c r="B40" s="34"/>
      <c r="C40" s="46"/>
      <c r="D40" s="37" t="s">
        <v>20</v>
      </c>
      <c r="E40" s="69"/>
      <c r="F40" s="48"/>
      <c r="G40" s="84" t="s">
        <v>66</v>
      </c>
      <c r="H40" s="92"/>
      <c r="I40" s="105"/>
    </row>
    <row r="41" spans="1:11" ht="17.649999999999999" customHeight="1">
      <c r="B41" s="35"/>
      <c r="C41" s="47"/>
      <c r="D41" t="s">
        <v>27</v>
      </c>
      <c r="E41" s="70" t="s">
        <v>2</v>
      </c>
      <c r="F41" s="77" t="s">
        <v>54</v>
      </c>
      <c r="G41" s="85"/>
      <c r="H41" s="93"/>
      <c r="I41" s="106"/>
    </row>
    <row r="42" spans="1:11" ht="18.75" hidden="1" customHeight="1">
      <c r="B42" s="36" t="s">
        <v>37</v>
      </c>
      <c r="C42" s="36"/>
      <c r="D42" s="36"/>
      <c r="E42" s="72"/>
      <c r="F42" s="72"/>
      <c r="G42" s="36"/>
      <c r="H42" s="36"/>
      <c r="I42" s="36"/>
    </row>
    <row r="43" spans="1:11" hidden="1">
      <c r="B43" s="36" t="s">
        <v>18</v>
      </c>
      <c r="C43" s="36"/>
      <c r="D43" s="36"/>
      <c r="E43" s="72"/>
      <c r="F43" s="72"/>
      <c r="G43" s="36"/>
      <c r="H43" s="36"/>
      <c r="I43" s="36"/>
    </row>
    <row r="44" spans="1:11" hidden="1">
      <c r="B44" s="36" t="s">
        <v>19</v>
      </c>
      <c r="C44" s="36"/>
      <c r="D44" s="36"/>
      <c r="E44" s="72"/>
      <c r="F44" s="72"/>
      <c r="G44" s="36"/>
      <c r="H44" s="36"/>
      <c r="I44" s="36"/>
    </row>
    <row r="45" spans="1:11" hidden="1">
      <c r="B45" s="36" t="s">
        <v>21</v>
      </c>
      <c r="C45" s="36"/>
      <c r="D45" s="36"/>
      <c r="E45" s="72"/>
      <c r="F45" s="72"/>
      <c r="G45" s="36"/>
      <c r="H45" s="36"/>
      <c r="I45" s="36"/>
    </row>
    <row r="46" spans="1:11" hidden="1">
      <c r="B46" s="36" t="s">
        <v>22</v>
      </c>
      <c r="C46" s="36"/>
      <c r="D46" s="36"/>
      <c r="E46" s="72"/>
      <c r="F46" s="72"/>
      <c r="G46" s="36"/>
      <c r="H46" s="36"/>
      <c r="I46" s="36"/>
    </row>
    <row r="47" spans="1:11" hidden="1">
      <c r="B47" s="36" t="s">
        <v>17</v>
      </c>
      <c r="C47" s="36"/>
      <c r="D47" s="36"/>
      <c r="E47" s="72"/>
      <c r="F47" s="72"/>
      <c r="G47" s="36"/>
      <c r="H47" s="36"/>
      <c r="I47" s="36"/>
    </row>
    <row r="48" spans="1:11" hidden="1">
      <c r="B48" s="36" t="s">
        <v>1</v>
      </c>
      <c r="C48" s="36"/>
      <c r="D48" s="36"/>
      <c r="E48" s="72"/>
      <c r="F48" s="72"/>
      <c r="G48" s="36"/>
      <c r="H48" s="36"/>
      <c r="I48" s="36"/>
    </row>
    <row r="49" spans="2:9" hidden="1">
      <c r="B49" s="36" t="s">
        <v>23</v>
      </c>
      <c r="C49" s="36"/>
      <c r="D49" s="36"/>
      <c r="E49" s="72"/>
      <c r="F49" s="72"/>
      <c r="G49" s="36"/>
      <c r="H49" s="36"/>
      <c r="I49" s="36"/>
    </row>
    <row r="50" spans="2:9" hidden="1">
      <c r="B50" s="36" t="s">
        <v>26</v>
      </c>
      <c r="C50" s="36"/>
      <c r="D50" s="36"/>
      <c r="E50" s="72"/>
      <c r="F50" s="72"/>
      <c r="G50" s="36"/>
      <c r="H50" s="36"/>
      <c r="I50" s="36"/>
    </row>
    <row r="51" spans="2:9" hidden="1">
      <c r="B51" s="36" t="s">
        <v>28</v>
      </c>
      <c r="C51" s="36"/>
      <c r="D51" s="36"/>
      <c r="E51" s="72"/>
      <c r="F51" s="72"/>
      <c r="G51" s="36"/>
      <c r="H51" s="36"/>
      <c r="I51" s="36"/>
    </row>
    <row r="52" spans="2:9" hidden="1">
      <c r="B52" s="36" t="s">
        <v>29</v>
      </c>
      <c r="C52" s="36"/>
      <c r="D52" s="36"/>
      <c r="E52" s="72"/>
      <c r="F52" s="72"/>
      <c r="G52" s="36"/>
      <c r="H52" s="36"/>
      <c r="I52" s="36"/>
    </row>
    <row r="53" spans="2:9" hidden="1">
      <c r="B53" s="36" t="s">
        <v>30</v>
      </c>
      <c r="C53" s="36"/>
      <c r="D53" s="36"/>
      <c r="E53" s="72"/>
      <c r="F53" s="72"/>
      <c r="G53" s="36"/>
      <c r="H53" s="36"/>
      <c r="I53" s="36"/>
    </row>
    <row r="54" spans="2:9" hidden="1">
      <c r="B54" s="36" t="s">
        <v>33</v>
      </c>
      <c r="C54" s="36"/>
      <c r="D54" s="36"/>
      <c r="E54" s="72"/>
      <c r="F54" s="72"/>
      <c r="G54" s="36"/>
      <c r="H54" s="36"/>
      <c r="I54" s="36"/>
    </row>
    <row r="55" spans="2:9" hidden="1">
      <c r="B55" s="36" t="s">
        <v>35</v>
      </c>
      <c r="C55" s="36"/>
      <c r="D55" s="36"/>
      <c r="E55" s="72"/>
      <c r="F55" s="72"/>
      <c r="G55" s="36"/>
      <c r="H55" s="36"/>
      <c r="I55" s="36"/>
    </row>
    <row r="56" spans="2:9" hidden="1">
      <c r="B56" s="36" t="s">
        <v>34</v>
      </c>
      <c r="C56" s="36"/>
      <c r="D56" s="36"/>
      <c r="E56" s="72"/>
      <c r="F56" s="72"/>
      <c r="G56" s="36"/>
      <c r="H56" s="36"/>
      <c r="I56" s="36"/>
    </row>
    <row r="57" spans="2:9" hidden="1">
      <c r="B57" s="36" t="s">
        <v>4</v>
      </c>
      <c r="C57" s="36"/>
      <c r="D57" s="36"/>
      <c r="E57" s="72"/>
      <c r="F57" s="72"/>
      <c r="G57" s="36"/>
      <c r="H57" s="36"/>
      <c r="I57" s="36"/>
    </row>
    <row r="58" spans="2:9" hidden="1">
      <c r="B58" s="36" t="s">
        <v>32</v>
      </c>
      <c r="C58" s="36"/>
      <c r="D58" s="36"/>
      <c r="E58" s="72"/>
      <c r="F58" s="72"/>
      <c r="G58" s="36"/>
      <c r="H58" s="36"/>
      <c r="I58" s="36"/>
    </row>
    <row r="59" spans="2:9" hidden="1">
      <c r="B59" s="36" t="s">
        <v>15</v>
      </c>
      <c r="C59" s="36"/>
      <c r="D59" s="36"/>
      <c r="E59" s="72"/>
      <c r="F59" s="72"/>
      <c r="G59" s="36"/>
      <c r="H59" s="36"/>
      <c r="I59" s="36"/>
    </row>
    <row r="60" spans="2:9" hidden="1">
      <c r="B60" s="36" t="s">
        <v>36</v>
      </c>
      <c r="C60" s="36"/>
      <c r="D60" s="36"/>
      <c r="E60" s="72"/>
      <c r="F60" s="72"/>
      <c r="G60" s="36"/>
      <c r="H60" s="36"/>
      <c r="I60" s="36"/>
    </row>
    <row r="61" spans="2:9" hidden="1">
      <c r="B61" s="36" t="s">
        <v>38</v>
      </c>
      <c r="C61" s="36"/>
      <c r="D61" s="36"/>
      <c r="E61" s="72"/>
      <c r="F61" s="72"/>
      <c r="G61" s="36"/>
      <c r="H61" s="36"/>
      <c r="I61" s="36"/>
    </row>
    <row r="62" spans="2:9" hidden="1">
      <c r="B62" s="36" t="s">
        <v>14</v>
      </c>
      <c r="C62" s="36"/>
      <c r="D62" s="36"/>
      <c r="E62" s="72"/>
      <c r="F62" s="72"/>
      <c r="G62" s="36"/>
      <c r="H62" s="36"/>
      <c r="I62" s="36"/>
    </row>
    <row r="63" spans="2:9" hidden="1">
      <c r="B63" s="36" t="s">
        <v>39</v>
      </c>
      <c r="C63" s="36"/>
      <c r="D63" s="36"/>
      <c r="E63" s="72"/>
      <c r="F63" s="72"/>
      <c r="G63" s="36"/>
      <c r="H63" s="36"/>
      <c r="I63" s="36"/>
    </row>
    <row r="64" spans="2:9" hidden="1">
      <c r="B64" s="36" t="s">
        <v>41</v>
      </c>
      <c r="C64" s="36"/>
      <c r="D64" s="36"/>
      <c r="E64" s="72"/>
      <c r="F64" s="72"/>
      <c r="G64" s="36"/>
      <c r="H64" s="36"/>
      <c r="I64" s="36"/>
    </row>
    <row r="65" spans="2:9" hidden="1">
      <c r="B65" s="36" t="s">
        <v>16</v>
      </c>
      <c r="C65" s="36"/>
      <c r="D65" s="36"/>
      <c r="E65" s="72"/>
      <c r="F65" s="72"/>
      <c r="G65" s="36"/>
      <c r="H65" s="36"/>
      <c r="I65" s="36"/>
    </row>
    <row r="66" spans="2:9" hidden="1">
      <c r="B66" s="36" t="s">
        <v>44</v>
      </c>
      <c r="C66" s="36"/>
      <c r="D66" s="36"/>
      <c r="E66" s="72"/>
      <c r="F66" s="72"/>
      <c r="G66" s="36"/>
      <c r="H66" s="36"/>
      <c r="I66" s="36"/>
    </row>
    <row r="67" spans="2:9" hidden="1">
      <c r="B67" s="36" t="s">
        <v>5</v>
      </c>
      <c r="C67" s="36"/>
      <c r="D67" s="36"/>
      <c r="E67" s="72"/>
      <c r="F67" s="72"/>
      <c r="G67" s="36"/>
      <c r="H67" s="36"/>
      <c r="I67" s="36"/>
    </row>
    <row r="68" spans="2:9" hidden="1">
      <c r="B68" s="36" t="s">
        <v>45</v>
      </c>
      <c r="C68" s="36"/>
      <c r="D68" s="36"/>
      <c r="E68" s="72"/>
      <c r="F68" s="72"/>
      <c r="G68" s="36"/>
      <c r="H68" s="36"/>
      <c r="I68" s="36"/>
    </row>
    <row r="69" spans="2:9" hidden="1">
      <c r="B69" s="36" t="s">
        <v>42</v>
      </c>
      <c r="C69" s="36"/>
      <c r="D69" s="36"/>
      <c r="E69" s="72"/>
      <c r="F69" s="72"/>
      <c r="G69" s="36"/>
      <c r="H69" s="36"/>
      <c r="I69" s="36"/>
    </row>
    <row r="70" spans="2:9" hidden="1">
      <c r="B70" s="36" t="s">
        <v>43</v>
      </c>
      <c r="C70" s="36"/>
      <c r="D70" s="36"/>
      <c r="E70" s="72"/>
      <c r="F70" s="72"/>
      <c r="G70" s="36"/>
      <c r="H70" s="36"/>
      <c r="I70" s="36"/>
    </row>
    <row r="71" spans="2:9" ht="23" customHeight="1">
      <c r="B71" s="37" t="s">
        <v>37</v>
      </c>
      <c r="C71" s="48"/>
      <c r="D71" s="59"/>
      <c r="E71" s="71"/>
      <c r="F71" s="71"/>
      <c r="G71" s="86"/>
      <c r="H71" s="94"/>
      <c r="I71" s="107"/>
    </row>
    <row r="72" spans="2:9" ht="23" customHeight="1">
      <c r="B72" s="37" t="s">
        <v>13</v>
      </c>
      <c r="C72" s="48"/>
      <c r="D72" s="59"/>
      <c r="E72" s="71"/>
      <c r="F72" s="71"/>
      <c r="G72" s="86"/>
      <c r="H72" s="94"/>
      <c r="I72" s="107"/>
    </row>
  </sheetData>
  <mergeCells count="26">
    <mergeCell ref="A2:I2"/>
    <mergeCell ref="A5:B5"/>
    <mergeCell ref="C5:D5"/>
    <mergeCell ref="B6:I6"/>
    <mergeCell ref="E7:G7"/>
    <mergeCell ref="H7:I7"/>
    <mergeCell ref="B9:C9"/>
    <mergeCell ref="B10:C10"/>
    <mergeCell ref="B11:C11"/>
    <mergeCell ref="B12:C12"/>
    <mergeCell ref="B13:C13"/>
    <mergeCell ref="B14:C14"/>
    <mergeCell ref="B15:C15"/>
    <mergeCell ref="B16:C16"/>
    <mergeCell ref="B17:C17"/>
    <mergeCell ref="B18:C18"/>
    <mergeCell ref="D40:F40"/>
    <mergeCell ref="B71:C71"/>
    <mergeCell ref="G71:I71"/>
    <mergeCell ref="B72:C72"/>
    <mergeCell ref="G72:I72"/>
    <mergeCell ref="A7:C8"/>
    <mergeCell ref="D7:D8"/>
    <mergeCell ref="A24:D25"/>
    <mergeCell ref="B40:C41"/>
    <mergeCell ref="G40:I41"/>
  </mergeCells>
  <phoneticPr fontId="1"/>
  <dataValidations count="2">
    <dataValidation type="list" allowBlank="1" showDropDown="0" showInputMessage="1" showErrorMessage="1" sqref="I4:I5">
      <formula1>$B$42:$B$71</formula1>
    </dataValidation>
    <dataValidation type="decimal" allowBlank="1" showDropDown="0" showInputMessage="1" showErrorMessage="1" sqref="H9:H23">
      <formula1>0</formula1>
      <formula2>100</formula2>
    </dataValidation>
  </dataValidations>
  <printOptions horizontalCentered="1"/>
  <pageMargins left="0.55118110236220474" right="0.31496062992125984" top="0.74803149606299213" bottom="0.35433070866141736" header="0.51181102362204722" footer="0.31496062992125984"/>
  <pageSetup paperSize="9" scale="96"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〇別紙様式２（農業者・計画）</vt:lpstr>
      <vt:lpstr>〇別紙様式２（農業者・実績）</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新発田市</cp:lastModifiedBy>
  <dcterms:created xsi:type="dcterms:W3CDTF">2025-08-19T05:09:54Z</dcterms:created>
  <dcterms:modified xsi:type="dcterms:W3CDTF">2025-10-03T00:55:03Z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2025-10-03T00:55:03Z</vt:filetime>
  </property>
</Properties>
</file>